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YECTOS UNT\Documents\ATPER\TRANSPARENCIA\AÑO 2018\TRANSPARENCIA IV TRIMESTRE\ESCALAFON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M11" i="2" l="1"/>
  <c r="M10" i="2"/>
  <c r="M9" i="2"/>
  <c r="M8" i="2"/>
  <c r="M7" i="2"/>
  <c r="M6" i="2"/>
  <c r="I11" i="2"/>
  <c r="J11" i="2" s="1"/>
  <c r="I7" i="2"/>
  <c r="J7" i="2" s="1"/>
  <c r="N7" i="2" s="1"/>
  <c r="I10" i="2"/>
  <c r="J10" i="2" s="1"/>
  <c r="I9" i="2"/>
  <c r="J9" i="2" s="1"/>
  <c r="I8" i="2"/>
  <c r="J8" i="2" s="1"/>
  <c r="I6" i="2"/>
  <c r="J6" i="2" s="1"/>
  <c r="N8" i="2" l="1"/>
  <c r="N9" i="2"/>
  <c r="N11" i="2"/>
  <c r="N10" i="2"/>
  <c r="N6" i="2"/>
</calcChain>
</file>

<file path=xl/comments1.xml><?xml version="1.0" encoding="utf-8"?>
<comments xmlns="http://schemas.openxmlformats.org/spreadsheetml/2006/main">
  <authors>
    <author>Carlos</author>
  </authors>
  <commentList>
    <comment ref="H263" authorId="0" shapeId="0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<sst xmlns="http://schemas.openxmlformats.org/spreadsheetml/2006/main" count="729" uniqueCount="346">
  <si>
    <t>Nº</t>
  </si>
  <si>
    <t>RESOL.</t>
  </si>
  <si>
    <t>CODIGO</t>
  </si>
  <si>
    <t>APELLIDOS Y NOMBRES</t>
  </si>
  <si>
    <t>INICIO</t>
  </si>
  <si>
    <t>TERMINO</t>
  </si>
  <si>
    <t>OBSERVAC.</t>
  </si>
  <si>
    <t>MONTO PAGO MENSUAL :  S/. 890.00</t>
  </si>
  <si>
    <t>PROFESOR SECRETARIO POSTGRADO</t>
  </si>
  <si>
    <t>SUB SEDE SANTIAGO DE CHUCO</t>
  </si>
  <si>
    <t>SUB PLANIFIC.</t>
  </si>
  <si>
    <t>SUB DIR.ACADEMICO</t>
  </si>
  <si>
    <t>SUB DIR.ADMINIST.</t>
  </si>
  <si>
    <t>COORD.ACAD.DE PROG,ITINERANTES DE POSTGRADO NACIONAL</t>
  </si>
  <si>
    <t>COORD.ACAD.DE PROG,ITINERANTES DE POSTGRADO INTERNACIONAL</t>
  </si>
  <si>
    <t>DIRECTORES DE C.E.E. "RAFAEL NARVAEZ CADENILLAS"</t>
  </si>
  <si>
    <t>DIRECTOR</t>
  </si>
  <si>
    <t>COORD.ACAD.</t>
  </si>
  <si>
    <t>COORD.ADMIN.</t>
  </si>
  <si>
    <t>ANGULO MONTOYA EDUARDO</t>
  </si>
  <si>
    <t>DIRECTORES PROG.EXTRAORD.DE FORMACION DOCENTE-PREFORD</t>
  </si>
  <si>
    <t>DIRECTOR DEL CENTRO DE INFORMATICA DE CC.EE. - CICEC</t>
  </si>
  <si>
    <t>SEGUNDA ESPEC.TECNOLOGIA EDUCATIVA - SETE</t>
  </si>
  <si>
    <t>RR 0628-2009</t>
  </si>
  <si>
    <t>COSTILLA SANCHEZ NOE</t>
  </si>
  <si>
    <t>30.04.2009</t>
  </si>
  <si>
    <t>LAB.SERVICIOS A LA COMUNIDAD - LASACI</t>
  </si>
  <si>
    <t>SEGUNDA ESPEC.ENFERMERIA</t>
  </si>
  <si>
    <t>SEGUNDA ESPEC.EN MEDICINA</t>
  </si>
  <si>
    <t>DIRECTOR SEDE DESCONCENTRADA DEL VALLE JEQUETEPEQUE</t>
  </si>
  <si>
    <t>DIRECTOR SEDE DESCONCENTRADA DE HUAMACHUCO</t>
  </si>
  <si>
    <t>PROFESOR SECRETARIO DE LA FACULTAD</t>
  </si>
  <si>
    <t>CORDREM:  920</t>
  </si>
  <si>
    <t>CORDREM:  916</t>
  </si>
  <si>
    <t>DIRECTORES SECCION POSTGRADO</t>
  </si>
  <si>
    <t>Presidente</t>
  </si>
  <si>
    <t>JEFE ARCHIVO CENTRAL</t>
  </si>
  <si>
    <t>(RCU 0225-2009/UNT)</t>
  </si>
  <si>
    <t>(RR 1063-2010/UNT)</t>
  </si>
  <si>
    <t>(RCU 0410-2011/UNT)</t>
  </si>
  <si>
    <t>MIEMBROS DEL TRIBUNAL DE HONOR(05)</t>
  </si>
  <si>
    <t>COMITÉ ELECTORAL(06)</t>
  </si>
  <si>
    <t>MIEMBROS C.O.P.E.A.(05)</t>
  </si>
  <si>
    <t>DIRECTORES DE  CEPUNT(04)</t>
  </si>
  <si>
    <t>CENTRO DE IDIOMAS - CIDUNT(03)</t>
  </si>
  <si>
    <t>RCU 0717-2012/UNT</t>
  </si>
  <si>
    <t>DIRECTOR  CESTUNT</t>
  </si>
  <si>
    <t>MERCADO MARTINEZ PEDRO E</t>
  </si>
  <si>
    <t>RCU 0257-2013/UNT:    Presidente  S/. 890.00   Secretaria S/. 720.00   Miembros  S/. 675.00</t>
  </si>
  <si>
    <t>SEIJAS VELASQUEZ SEGUNDO</t>
  </si>
  <si>
    <t>12.11.2013</t>
  </si>
  <si>
    <t>Pelaez Amado José Wualter</t>
  </si>
  <si>
    <t>Secretario</t>
  </si>
  <si>
    <t>Maco Vasquez Wilson</t>
  </si>
  <si>
    <t>Flores Urquiaga Hipolito</t>
  </si>
  <si>
    <t>Rodriguez Espejo Marlene</t>
  </si>
  <si>
    <t>Gonzalez Lopez Elmer</t>
  </si>
  <si>
    <t>Miembro</t>
  </si>
  <si>
    <t>FRANCO CORNELIO CARLOS A</t>
  </si>
  <si>
    <t>FAC. INGENIERIA</t>
  </si>
  <si>
    <t>RR 0469-2014</t>
  </si>
  <si>
    <t>ZELADA ESTRAVER WILLIAM ELMER</t>
  </si>
  <si>
    <t>20.03.2014</t>
  </si>
  <si>
    <t>20.03.2017</t>
  </si>
  <si>
    <t>17.07.2014</t>
  </si>
  <si>
    <t>percibio</t>
  </si>
  <si>
    <t>debio percibir</t>
  </si>
  <si>
    <t>julio</t>
  </si>
  <si>
    <t>agosto</t>
  </si>
  <si>
    <t>dif</t>
  </si>
  <si>
    <t>R 1456-2014</t>
  </si>
  <si>
    <t>pago indeb.</t>
  </si>
  <si>
    <t>4282</t>
  </si>
  <si>
    <t>SULEN LAU FELIX MAXIMILIANO</t>
  </si>
  <si>
    <t>31.07.2017</t>
  </si>
  <si>
    <t>Director</t>
  </si>
  <si>
    <t xml:space="preserve"> </t>
  </si>
  <si>
    <t>ANTICONA SANDOVAL ROSA</t>
  </si>
  <si>
    <t>*JEFE DE LA OFICINA DE AUTOEVALUACION Y ACREDITACION</t>
  </si>
  <si>
    <r>
      <rPr>
        <b/>
        <sz val="9"/>
        <color indexed="8"/>
        <rFont val="Calibri"/>
        <family val="2"/>
      </rPr>
      <t>**</t>
    </r>
    <r>
      <rPr>
        <sz val="9"/>
        <color indexed="8"/>
        <rFont val="Calibri"/>
        <family val="2"/>
      </rPr>
      <t xml:space="preserve"> R.R. 0349-2015/UNT</t>
    </r>
  </si>
  <si>
    <r>
      <t>GERENCIA DE PROYECTOS, COOPERACION Y DESARROLLO</t>
    </r>
    <r>
      <rPr>
        <b/>
        <sz val="9"/>
        <color indexed="8"/>
        <rFont val="Calibri"/>
        <family val="2"/>
      </rPr>
      <t>**</t>
    </r>
  </si>
  <si>
    <t>5168</t>
  </si>
  <si>
    <t>GUTIERREZ ROJAS AMPARO M.</t>
  </si>
  <si>
    <t>13.04.2015</t>
  </si>
  <si>
    <t>REGISTRO TECNICO</t>
  </si>
  <si>
    <t>SISTEMA DE BIBLIOTECAS</t>
  </si>
  <si>
    <t>JEFE OFICINA DEL SISTEMA DE COMPUTO</t>
  </si>
  <si>
    <t>JEFE OFICINA GENERAL DE ADMISION</t>
  </si>
  <si>
    <t>14.04.2015</t>
  </si>
  <si>
    <t>DIR.ADMINISTRATIVO</t>
  </si>
  <si>
    <t>RR 0605-2015</t>
  </si>
  <si>
    <t>CORONADO IZASIGA VICTOR F</t>
  </si>
  <si>
    <t>VERA HERRERA MANUEL ISAIAS</t>
  </si>
  <si>
    <t>28.04.2015</t>
  </si>
  <si>
    <t>15.05.2015</t>
  </si>
  <si>
    <t>4504</t>
  </si>
  <si>
    <t>ROJAS ALEGRIA GUSTAVO ROBERTO</t>
  </si>
  <si>
    <t>RR 0854-2015</t>
  </si>
  <si>
    <t>2967</t>
  </si>
  <si>
    <t>ALVA DIAZ DORIS EDA</t>
  </si>
  <si>
    <t>PESANTES SHIMAJUKO SOLEDAD MARLENE</t>
  </si>
  <si>
    <t>0798-2015</t>
  </si>
  <si>
    <t>5159</t>
  </si>
  <si>
    <t>JULCA VERASTEGUI LUIS ALBERTO</t>
  </si>
  <si>
    <t>07.05.2015</t>
  </si>
  <si>
    <t>ZAVALA BENITES EMERITO FELIPE</t>
  </si>
  <si>
    <t>16.06.2015</t>
  </si>
  <si>
    <t>SUB SEDE OTUZCO</t>
  </si>
  <si>
    <t>CURO VALLEJOS YURI FREDDY</t>
  </si>
  <si>
    <t>DIRECTOR GENERAL DE ADMINISTRACION</t>
  </si>
  <si>
    <t>Rodriguez Rodriguez Enrique Miguel</t>
  </si>
  <si>
    <t>1595</t>
  </si>
  <si>
    <t>5157</t>
  </si>
  <si>
    <t>OLIVARES ESPINO IVAN MARTIN</t>
  </si>
  <si>
    <r>
      <rPr>
        <b/>
        <sz val="9"/>
        <color indexed="8"/>
        <rFont val="Calibri"/>
        <family val="2"/>
      </rPr>
      <t>**</t>
    </r>
    <r>
      <rPr>
        <sz val="9"/>
        <color indexed="8"/>
        <rFont val="Calibri"/>
        <family val="2"/>
      </rPr>
      <t xml:space="preserve"> R.R. 1443-2015, amplia la R.R. 0349-2015/UNT</t>
    </r>
  </si>
  <si>
    <t>Oficina de Evaluación y Desarrollo Académico</t>
  </si>
  <si>
    <t>RCU 099-2016</t>
  </si>
  <si>
    <t>4562</t>
  </si>
  <si>
    <t>MORENO PACHAMANGO ROSA</t>
  </si>
  <si>
    <t>12.02.2016</t>
  </si>
  <si>
    <t>FAC. ENFERMERIA</t>
  </si>
  <si>
    <t>FAC. CC.SOCIALES</t>
  </si>
  <si>
    <t>FAC. CC.FF.y MATEMATICAS</t>
  </si>
  <si>
    <t>FAC. FARMACIA</t>
  </si>
  <si>
    <t>FAC. EDUCACION</t>
  </si>
  <si>
    <t>FAC. DERECHO</t>
  </si>
  <si>
    <t>FAC. CC.BIOLOGICAS</t>
  </si>
  <si>
    <t>FAC. CC.AGROP.</t>
  </si>
  <si>
    <t>FAC. MEDICINA</t>
  </si>
  <si>
    <t>RR 0489-2016</t>
  </si>
  <si>
    <t>BASAURI ESTEVES ROSA LEONOR</t>
  </si>
  <si>
    <t>10.02.2016</t>
  </si>
  <si>
    <t>FAC. ESTOMATOLOGIA</t>
  </si>
  <si>
    <t>OFICINA DEL COMITÉ DE ETICA</t>
  </si>
  <si>
    <t>RR 0573-2016</t>
  </si>
  <si>
    <t>12.04.2016</t>
  </si>
  <si>
    <t>GONZALEZ LOPEZ ELMER</t>
  </si>
  <si>
    <t>ALFARO GARCIA LUIS ENRIQUE</t>
  </si>
  <si>
    <t>FAC. ECONOMICAS</t>
  </si>
  <si>
    <t>FAC. ING.QUIMICA</t>
  </si>
  <si>
    <t>SUB SEDE VIRU</t>
  </si>
  <si>
    <t>ALVITEZ IZQUIERDO ELMER</t>
  </si>
  <si>
    <t>CASTILLO VALDIVIEZO PASCUAL A</t>
  </si>
  <si>
    <t>21.07.2016</t>
  </si>
  <si>
    <t>5146</t>
  </si>
  <si>
    <t>DIAZ VERA FELIZ EDUARDO</t>
  </si>
  <si>
    <t>27.07.2016</t>
  </si>
  <si>
    <t>25.07.2016</t>
  </si>
  <si>
    <t>INGENIERIA</t>
  </si>
  <si>
    <t>CESPEDES CARO LUIS FERNANDO</t>
  </si>
  <si>
    <t>FAC.CC.FF.y MATEMATICAS</t>
  </si>
  <si>
    <t>RR 1502-2016</t>
  </si>
  <si>
    <t>CRUZADO LESCANO ROBIN PERCY</t>
  </si>
  <si>
    <t>25.07.2019</t>
  </si>
  <si>
    <t>MANTILLA RODRIGUEZ ANA ELENA</t>
  </si>
  <si>
    <t>FAC.FARMACIA</t>
  </si>
  <si>
    <t>CABREJO PAREDES JOSE ELIAS</t>
  </si>
  <si>
    <t>27.07.2020</t>
  </si>
  <si>
    <t>PINCHI RAMIREZ WADSON</t>
  </si>
  <si>
    <t>30.06.2020</t>
  </si>
  <si>
    <t>FAC.CC.SOCIALES</t>
  </si>
  <si>
    <t>25.07.2020</t>
  </si>
  <si>
    <t>RR 1764-2016</t>
  </si>
  <si>
    <t>CABRERA CIPIRAN BETTY M</t>
  </si>
  <si>
    <t>17.10.2016</t>
  </si>
  <si>
    <t>FAC.ENFERMERIA</t>
  </si>
  <si>
    <t>MORILLAS BULNES AMELIA M</t>
  </si>
  <si>
    <t>21.07.2020</t>
  </si>
  <si>
    <t>VIDAL MELGAREJO ZORAIDA</t>
  </si>
  <si>
    <t>PRIETO MURCIA ANTOLIN</t>
  </si>
  <si>
    <t>RR 1449-2016/UNT</t>
  </si>
  <si>
    <t>RR 1513-2016/UNT</t>
  </si>
  <si>
    <t>RR 1335-2016</t>
  </si>
  <si>
    <t>4196</t>
  </si>
  <si>
    <t>Villanueva Valeriano Tomasa Belinda</t>
  </si>
  <si>
    <t>12.08.2016</t>
  </si>
  <si>
    <t>RR 0099-2017/UNT</t>
  </si>
  <si>
    <t>4619</t>
  </si>
  <si>
    <t>AGUILAR DELGADO JOSE LUIS</t>
  </si>
  <si>
    <t>02.01.2017</t>
  </si>
  <si>
    <t>FAC.CC.ECONOMICAS</t>
  </si>
  <si>
    <t>RR 1502-2016/UNT</t>
  </si>
  <si>
    <t>RR 1740-2016/UNT</t>
  </si>
  <si>
    <t>RR 1548-2016/UNT</t>
  </si>
  <si>
    <t>RR 1840-2016/UNT</t>
  </si>
  <si>
    <t>RR 1814-2016</t>
  </si>
  <si>
    <t>CANO URBINA EDUARDO</t>
  </si>
  <si>
    <t>18.11.2016</t>
  </si>
  <si>
    <t>31.12.2017</t>
  </si>
  <si>
    <t>PENDIENTE SU BAJA DEL 01.03.2017</t>
  </si>
  <si>
    <t>5980</t>
  </si>
  <si>
    <t>5841</t>
  </si>
  <si>
    <t>ORBEGOSO DAVILA LUIS A</t>
  </si>
  <si>
    <t>QUIPUSCOA SILVESTRE MANUEL</t>
  </si>
  <si>
    <t>01.01.2017</t>
  </si>
  <si>
    <t>RR 1740-2016</t>
  </si>
  <si>
    <t xml:space="preserve">DIRECTOR </t>
  </si>
  <si>
    <t>RCU 223-2017</t>
  </si>
  <si>
    <t>5229</t>
  </si>
  <si>
    <t>TABOADA PILCO ROCIO IVONNE</t>
  </si>
  <si>
    <t>08.02.2016</t>
  </si>
  <si>
    <t>5164</t>
  </si>
  <si>
    <t>SAAVEDRA SARMIENTO HERACLIDES HUGO</t>
  </si>
  <si>
    <t>FAC.CC.AGROPECUARIAS</t>
  </si>
  <si>
    <t>0534-2017</t>
  </si>
  <si>
    <t>4340</t>
  </si>
  <si>
    <t>QUILCAT LEON VITO ERASMO</t>
  </si>
  <si>
    <t>02.05.2017</t>
  </si>
  <si>
    <t>4386</t>
  </si>
  <si>
    <t>CHAVEZ ABANTO LUIS</t>
  </si>
  <si>
    <t>RR 0534-2017</t>
  </si>
  <si>
    <t>RR 0665-2017</t>
  </si>
  <si>
    <t>4331</t>
  </si>
  <si>
    <t>VASQUEZ CORREA EDITH LORELEY</t>
  </si>
  <si>
    <t>24.05.2017</t>
  </si>
  <si>
    <t>RR 0784-2017</t>
  </si>
  <si>
    <t>4006</t>
  </si>
  <si>
    <t>ROBLES CASTILLO HEBER MAX</t>
  </si>
  <si>
    <t>06.09.2016</t>
  </si>
  <si>
    <t>06.09.2020</t>
  </si>
  <si>
    <t>FAC.CC.BIOLOGICAS</t>
  </si>
  <si>
    <t>05.06.2017</t>
  </si>
  <si>
    <t>5573</t>
  </si>
  <si>
    <t>RAMIREZ TORRES LUIS A</t>
  </si>
  <si>
    <t>RR 1155-2017</t>
  </si>
  <si>
    <t>4152</t>
  </si>
  <si>
    <t>MONTREUIL FRIAS MIGUEL A</t>
  </si>
  <si>
    <t>24.07.2017</t>
  </si>
  <si>
    <t>23.07.2019</t>
  </si>
  <si>
    <t>Secretaria</t>
  </si>
  <si>
    <t>RR 1020-2017</t>
  </si>
  <si>
    <t>5745</t>
  </si>
  <si>
    <t>SANCHEZ CORREA YESENIA</t>
  </si>
  <si>
    <t>15.06.2017</t>
  </si>
  <si>
    <t>15.11.2017</t>
  </si>
  <si>
    <t>4206</t>
  </si>
  <si>
    <t>01.10.2017</t>
  </si>
  <si>
    <t>ALVARADO LEON ELENA DE JESUS</t>
  </si>
  <si>
    <t>RR 0018-2018</t>
  </si>
  <si>
    <t>31.07.2020</t>
  </si>
  <si>
    <t>RR 0204-2018</t>
  </si>
  <si>
    <t>4637</t>
  </si>
  <si>
    <t>PERALTA CASTAÑEDA JULIO</t>
  </si>
  <si>
    <t>07.02.2018</t>
  </si>
  <si>
    <t>R.R. 0181-2018/UNT</t>
  </si>
  <si>
    <t>2798</t>
  </si>
  <si>
    <t>REYES LOPEZ IVAN ALBERTO</t>
  </si>
  <si>
    <t>17.01.2018</t>
  </si>
  <si>
    <t>RR 0174-2018</t>
  </si>
  <si>
    <t>03.01.2018</t>
  </si>
  <si>
    <t>31.12.2018</t>
  </si>
  <si>
    <t>RR.0105-2018</t>
  </si>
  <si>
    <t>05.02.2018</t>
  </si>
  <si>
    <t>BAJA S/RR 1072-2017</t>
  </si>
  <si>
    <t>RR 0176-2018/UNT</t>
  </si>
  <si>
    <t>01.01.2018</t>
  </si>
  <si>
    <t>RR 0176-2018</t>
  </si>
  <si>
    <t>RAU No. 003-2018-UNT</t>
  </si>
  <si>
    <t>1433</t>
  </si>
  <si>
    <t>GUTIERREZ PESANTES ELIAS</t>
  </si>
  <si>
    <t>CHAMAN MEDINA MERCEDES</t>
  </si>
  <si>
    <t>MARRUFO VALDIVIEZO HELLA</t>
  </si>
  <si>
    <t>17.01.2022</t>
  </si>
  <si>
    <t>RR 0326-2018</t>
  </si>
  <si>
    <t>5025</t>
  </si>
  <si>
    <t>DIAZ LEIVA JOSE LEVI</t>
  </si>
  <si>
    <t>RR 0217-2018</t>
  </si>
  <si>
    <t>4376</t>
  </si>
  <si>
    <t>REYNA SEGURA ROGER DEMETRIO</t>
  </si>
  <si>
    <t>RAU 04-2018/UNT</t>
  </si>
  <si>
    <t>17.02.2021</t>
  </si>
  <si>
    <t>WONG LOPEZ ERNESTO SEGUNDO</t>
  </si>
  <si>
    <t>MORILLO ALVA OSCAR ROBERTO</t>
  </si>
  <si>
    <t>ALVARADO SALINAS PEDRO ARNALDO</t>
  </si>
  <si>
    <t>AGUILAR CASTRO WILDER</t>
  </si>
  <si>
    <t>CURO VALLEJOS YURI F</t>
  </si>
  <si>
    <t>RAMIREZ SANCHEZ JULIA M</t>
  </si>
  <si>
    <t>COMITÉ PERMANENTE DE FISCALIZACION</t>
  </si>
  <si>
    <t>RAU 002-2018</t>
  </si>
  <si>
    <t>2664</t>
  </si>
  <si>
    <t>5727</t>
  </si>
  <si>
    <t>SANCHEZ SANDOVAL PAULINO W</t>
  </si>
  <si>
    <t>SOTO VASQUEZ MARILU</t>
  </si>
  <si>
    <t>-</t>
  </si>
  <si>
    <t>RR 0406-2018</t>
  </si>
  <si>
    <t>02.01.2018</t>
  </si>
  <si>
    <t>31.07.2018</t>
  </si>
  <si>
    <t>18.04.2018</t>
  </si>
  <si>
    <t>0544-2018/UNT</t>
  </si>
  <si>
    <t>0544-2018</t>
  </si>
  <si>
    <t>4915</t>
  </si>
  <si>
    <t>Ventura Aguilar Henry E.</t>
  </si>
  <si>
    <t>01.04.2018</t>
  </si>
  <si>
    <t>1908</t>
  </si>
  <si>
    <t>RR 0544-2018</t>
  </si>
  <si>
    <t>ARELLANO SALAZAR CESAR</t>
  </si>
  <si>
    <t>RR 0580-2018</t>
  </si>
  <si>
    <t>4142</t>
  </si>
  <si>
    <t>CELI AREVALO MARCO ALFONSO</t>
  </si>
  <si>
    <t>05.10.2017</t>
  </si>
  <si>
    <t>FAC.DE DERECHO Y CC.POL.</t>
  </si>
  <si>
    <t>FAC.EDUCACIÓN Y CC.COM.</t>
  </si>
  <si>
    <t>DIRECTOR DE PLANIFICACION Y DESARROLLO</t>
  </si>
  <si>
    <r>
      <t xml:space="preserve">DIRECCIÓN DE CALIDAD UNIVERSITARIA </t>
    </r>
    <r>
      <rPr>
        <b/>
        <sz val="9"/>
        <color indexed="8"/>
        <rFont val="Calibri"/>
        <family val="2"/>
      </rPr>
      <t>**</t>
    </r>
  </si>
  <si>
    <r>
      <rPr>
        <b/>
        <sz val="9"/>
        <color indexed="8"/>
        <rFont val="Calibri"/>
        <family val="2"/>
      </rPr>
      <t>**</t>
    </r>
    <r>
      <rPr>
        <sz val="9"/>
        <color indexed="8"/>
        <rFont val="Calibri"/>
        <family val="2"/>
      </rPr>
      <t xml:space="preserve"> R.R. 0349-2015/UNT / RR. 0544-2018/UNT.</t>
    </r>
  </si>
  <si>
    <r>
      <t>Dirección de Relaciones Nacionales e Internacionales</t>
    </r>
    <r>
      <rPr>
        <b/>
        <sz val="9"/>
        <color indexed="8"/>
        <rFont val="Calibri"/>
        <family val="2"/>
      </rPr>
      <t>**</t>
    </r>
  </si>
  <si>
    <t>Dirección de Centros Academicos de Produccion de Bienes y Servicios</t>
  </si>
  <si>
    <t>RR 0803-2018</t>
  </si>
  <si>
    <t>27.03.2018</t>
  </si>
  <si>
    <t>MENDOZA OTINIANO VICTORIA ESTHER</t>
  </si>
  <si>
    <t>4126</t>
  </si>
  <si>
    <t>CENTRO CULTURAL / DIRECTOR DE RESPONSABILIDAD SOCIAL UNIVER.</t>
  </si>
  <si>
    <t>RR 0872-2018</t>
  </si>
  <si>
    <t>RVI N° 012-2018</t>
  </si>
  <si>
    <t>5716</t>
  </si>
  <si>
    <t>MARIN TELLO CARMEN LUISA</t>
  </si>
  <si>
    <t>02.04.2018</t>
  </si>
  <si>
    <t>4059</t>
  </si>
  <si>
    <t xml:space="preserve"> CASTILLO NAVARRO, JOSE</t>
  </si>
  <si>
    <t>RR 1000-2018</t>
  </si>
  <si>
    <t>CALDERON RODRIGUEZ MARIZELA TATIANA</t>
  </si>
  <si>
    <t>6266</t>
  </si>
  <si>
    <t>5476</t>
  </si>
  <si>
    <t>GUTIERREZ ALARCON HILMA</t>
  </si>
  <si>
    <t>4863</t>
  </si>
  <si>
    <t>JIMENEZ RODRIGUEZ MARIA ELENA</t>
  </si>
  <si>
    <t>4537</t>
  </si>
  <si>
    <t>PAREDES IBAÑEZ MARTHA AZUCENA</t>
  </si>
  <si>
    <t>RR 1267-2018</t>
  </si>
  <si>
    <t>1915</t>
  </si>
  <si>
    <t>ROLDAN PAREDES GILBERTO E</t>
  </si>
  <si>
    <t>12.07.2018</t>
  </si>
  <si>
    <t>11.07.2019</t>
  </si>
  <si>
    <t>RR 1219-2017</t>
  </si>
  <si>
    <t>13.07.2017</t>
  </si>
  <si>
    <t>RR 1511-2018</t>
  </si>
  <si>
    <t>4493</t>
  </si>
  <si>
    <t>TUESTA COLLANTES LURDES</t>
  </si>
  <si>
    <t>09.10.2018</t>
  </si>
  <si>
    <t>RR 1409-2018</t>
  </si>
  <si>
    <t>CALDERON CALDERON CARLOS ENRIQUE</t>
  </si>
  <si>
    <t>13.08.2018</t>
  </si>
  <si>
    <t>13.08.2019</t>
  </si>
  <si>
    <t>4401</t>
  </si>
  <si>
    <t>RCU 0257-2013/UNT</t>
  </si>
  <si>
    <t>AUTORIDADES DE LA UNT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</si>
</sst>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i/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left" vertical="top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quotePrefix="1"/>
    <xf numFmtId="0" fontId="5" fillId="0" borderId="1" xfId="0" applyFont="1" applyBorder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4" fontId="5" fillId="0" borderId="1" xfId="0" applyNumberFormat="1" applyFont="1" applyBorder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0" xfId="0" quotePrefix="1" applyNumberForma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/>
    </xf>
    <xf numFmtId="49" fontId="0" fillId="0" borderId="0" xfId="0" applyNumberFormat="1" applyBorder="1"/>
    <xf numFmtId="0" fontId="14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49" fontId="5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9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9" fillId="0" borderId="1" xfId="0" applyFont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ill="1"/>
    <xf numFmtId="0" fontId="0" fillId="0" borderId="0" xfId="0" applyFill="1" applyAlignment="1">
      <alignment horizontal="center"/>
    </xf>
    <xf numFmtId="15" fontId="0" fillId="0" borderId="1" xfId="0" applyNumberForma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20" fillId="0" borderId="1" xfId="0" applyFont="1" applyBorder="1" applyAlignment="1">
      <alignment horizontal="center"/>
    </xf>
    <xf numFmtId="15" fontId="0" fillId="0" borderId="0" xfId="0" applyNumberFormat="1"/>
    <xf numFmtId="0" fontId="21" fillId="0" borderId="1" xfId="0" applyFont="1" applyBorder="1"/>
    <xf numFmtId="0" fontId="0" fillId="0" borderId="1" xfId="0" applyFill="1" applyBorder="1" applyAlignment="1">
      <alignment horizontal="left"/>
    </xf>
    <xf numFmtId="0" fontId="17" fillId="0" borderId="0" xfId="0" applyFont="1" applyFill="1" applyBorder="1" applyAlignment="1">
      <alignment horizontal="justify" vertical="center"/>
    </xf>
    <xf numFmtId="0" fontId="6" fillId="0" borderId="0" xfId="0" applyFont="1" applyFill="1"/>
    <xf numFmtId="0" fontId="8" fillId="0" borderId="0" xfId="0" applyFont="1" applyFill="1" applyAlignment="1">
      <alignment horizontal="left" vertical="top"/>
    </xf>
    <xf numFmtId="49" fontId="5" fillId="0" borderId="1" xfId="0" applyNumberFormat="1" applyFont="1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/>
    <xf numFmtId="0" fontId="17" fillId="0" borderId="0" xfId="0" quotePrefix="1" applyFont="1" applyFill="1" applyBorder="1" applyAlignment="1">
      <alignment horizontal="justify" vertical="center"/>
    </xf>
    <xf numFmtId="0" fontId="17" fillId="0" borderId="0" xfId="0" applyFont="1" applyFill="1" applyBorder="1" applyAlignment="1">
      <alignment horizontal="justify" vertical="center"/>
    </xf>
    <xf numFmtId="0" fontId="22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65"/>
  <sheetViews>
    <sheetView showGridLines="0" tabSelected="1" zoomScale="115" zoomScaleNormal="115" workbookViewId="0">
      <selection activeCell="N4" sqref="N4"/>
    </sheetView>
  </sheetViews>
  <sheetFormatPr baseColWidth="10" defaultRowHeight="15" x14ac:dyDescent="0.25"/>
  <cols>
    <col min="2" max="2" width="3.5703125" customWidth="1"/>
    <col min="3" max="3" width="14.85546875" customWidth="1"/>
    <col min="4" max="4" width="7.28515625" style="19" customWidth="1"/>
    <col min="5" max="5" width="28.140625" customWidth="1"/>
    <col min="6" max="6" width="11" style="2" customWidth="1"/>
    <col min="7" max="7" width="11.5703125" style="2" customWidth="1"/>
    <col min="8" max="8" width="24.7109375" bestFit="1" customWidth="1"/>
    <col min="9" max="9" width="12.7109375" customWidth="1"/>
  </cols>
  <sheetData>
    <row r="1" spans="2:8" ht="21" x14ac:dyDescent="0.35">
      <c r="B1" s="80" t="s">
        <v>345</v>
      </c>
      <c r="C1" s="80"/>
      <c r="D1" s="80"/>
      <c r="E1" s="80"/>
      <c r="F1" s="80"/>
      <c r="G1" s="80"/>
      <c r="H1" s="80"/>
    </row>
    <row r="3" spans="2:8" ht="15.75" x14ac:dyDescent="0.25">
      <c r="B3" s="6" t="s">
        <v>40</v>
      </c>
      <c r="F3" s="1"/>
    </row>
    <row r="4" spans="2:8" ht="18.75" x14ac:dyDescent="0.25">
      <c r="G4" s="9"/>
    </row>
    <row r="5" spans="2:8" x14ac:dyDescent="0.25">
      <c r="B5" s="3" t="s">
        <v>0</v>
      </c>
      <c r="C5" s="3" t="s">
        <v>1</v>
      </c>
      <c r="D5" s="20" t="s">
        <v>2</v>
      </c>
      <c r="E5" s="3" t="s">
        <v>3</v>
      </c>
      <c r="F5" s="3" t="s">
        <v>4</v>
      </c>
      <c r="G5" s="3" t="s">
        <v>5</v>
      </c>
      <c r="H5" s="3" t="s">
        <v>6</v>
      </c>
    </row>
    <row r="6" spans="2:8" x14ac:dyDescent="0.25">
      <c r="B6" s="5">
        <v>1</v>
      </c>
      <c r="C6" s="34" t="s">
        <v>257</v>
      </c>
      <c r="D6" s="39">
        <v>1986</v>
      </c>
      <c r="E6" s="4" t="s">
        <v>149</v>
      </c>
      <c r="F6" s="5" t="s">
        <v>247</v>
      </c>
      <c r="G6" s="5" t="s">
        <v>262</v>
      </c>
      <c r="H6" s="4"/>
    </row>
    <row r="7" spans="2:8" x14ac:dyDescent="0.25">
      <c r="B7" s="5">
        <v>2</v>
      </c>
      <c r="C7" s="34" t="s">
        <v>257</v>
      </c>
      <c r="D7" s="39">
        <v>5066</v>
      </c>
      <c r="E7" s="4" t="s">
        <v>259</v>
      </c>
      <c r="F7" s="5" t="s">
        <v>247</v>
      </c>
      <c r="G7" s="5" t="s">
        <v>262</v>
      </c>
      <c r="H7" s="4"/>
    </row>
    <row r="8" spans="2:8" x14ac:dyDescent="0.25">
      <c r="B8" s="5">
        <v>3</v>
      </c>
      <c r="C8" s="34" t="s">
        <v>257</v>
      </c>
      <c r="D8" s="39">
        <v>2684</v>
      </c>
      <c r="E8" s="4" t="s">
        <v>260</v>
      </c>
      <c r="F8" s="5" t="s">
        <v>247</v>
      </c>
      <c r="G8" s="5" t="s">
        <v>262</v>
      </c>
      <c r="H8" s="4"/>
    </row>
    <row r="9" spans="2:8" x14ac:dyDescent="0.25">
      <c r="B9" s="5">
        <v>4</v>
      </c>
      <c r="C9" s="34" t="s">
        <v>257</v>
      </c>
      <c r="D9" s="21" t="s">
        <v>258</v>
      </c>
      <c r="E9" s="4" t="s">
        <v>261</v>
      </c>
      <c r="F9" s="5" t="s">
        <v>247</v>
      </c>
      <c r="G9" s="5" t="s">
        <v>262</v>
      </c>
      <c r="H9" s="4"/>
    </row>
    <row r="12" spans="2:8" ht="18.75" x14ac:dyDescent="0.25">
      <c r="B12" s="6" t="s">
        <v>41</v>
      </c>
      <c r="F12" s="1"/>
      <c r="G12" s="9"/>
    </row>
    <row r="13" spans="2:8" x14ac:dyDescent="0.25">
      <c r="B13" t="s">
        <v>344</v>
      </c>
    </row>
    <row r="14" spans="2:8" ht="6" customHeight="1" x14ac:dyDescent="0.25">
      <c r="G14" s="9"/>
    </row>
    <row r="15" spans="2:8" x14ac:dyDescent="0.25">
      <c r="B15" s="3" t="s">
        <v>0</v>
      </c>
      <c r="C15" s="3" t="s">
        <v>1</v>
      </c>
      <c r="D15" s="20" t="s">
        <v>2</v>
      </c>
      <c r="E15" s="3" t="s">
        <v>3</v>
      </c>
      <c r="F15" s="3" t="s">
        <v>4</v>
      </c>
      <c r="G15" s="3" t="s">
        <v>5</v>
      </c>
      <c r="H15" s="3" t="s">
        <v>6</v>
      </c>
    </row>
    <row r="16" spans="2:8" x14ac:dyDescent="0.25">
      <c r="B16" s="5">
        <v>1</v>
      </c>
      <c r="C16" s="5" t="s">
        <v>269</v>
      </c>
      <c r="D16" s="39">
        <v>2096</v>
      </c>
      <c r="E16" s="4" t="s">
        <v>271</v>
      </c>
      <c r="F16" s="5" t="s">
        <v>247</v>
      </c>
      <c r="G16" s="5" t="s">
        <v>270</v>
      </c>
      <c r="H16" s="13" t="s">
        <v>35</v>
      </c>
    </row>
    <row r="17" spans="2:8" x14ac:dyDescent="0.25">
      <c r="B17" s="5">
        <v>2</v>
      </c>
      <c r="C17" s="5" t="s">
        <v>269</v>
      </c>
      <c r="D17" s="39">
        <v>2758</v>
      </c>
      <c r="E17" s="4" t="s">
        <v>272</v>
      </c>
      <c r="F17" s="5" t="s">
        <v>247</v>
      </c>
      <c r="G17" s="5" t="s">
        <v>270</v>
      </c>
      <c r="H17" s="4" t="s">
        <v>52</v>
      </c>
    </row>
    <row r="18" spans="2:8" x14ac:dyDescent="0.25">
      <c r="B18" s="5">
        <v>3</v>
      </c>
      <c r="C18" s="5" t="s">
        <v>269</v>
      </c>
      <c r="D18" s="39">
        <v>1502</v>
      </c>
      <c r="E18" s="4" t="s">
        <v>273</v>
      </c>
      <c r="F18" s="5" t="s">
        <v>247</v>
      </c>
      <c r="G18" s="5" t="s">
        <v>270</v>
      </c>
      <c r="H18" s="4" t="s">
        <v>57</v>
      </c>
    </row>
    <row r="19" spans="2:8" x14ac:dyDescent="0.25">
      <c r="B19" s="5">
        <v>4</v>
      </c>
      <c r="C19" s="5" t="s">
        <v>269</v>
      </c>
      <c r="D19" s="39">
        <v>2084</v>
      </c>
      <c r="E19" s="4" t="s">
        <v>274</v>
      </c>
      <c r="F19" s="5" t="s">
        <v>247</v>
      </c>
      <c r="G19" s="5" t="s">
        <v>270</v>
      </c>
      <c r="H19" s="4" t="s">
        <v>57</v>
      </c>
    </row>
    <row r="20" spans="2:8" x14ac:dyDescent="0.25">
      <c r="B20" s="5">
        <v>5</v>
      </c>
      <c r="C20" s="5" t="s">
        <v>269</v>
      </c>
      <c r="D20" s="39">
        <v>4374</v>
      </c>
      <c r="E20" s="4" t="s">
        <v>275</v>
      </c>
      <c r="F20" s="5" t="s">
        <v>247</v>
      </c>
      <c r="G20" s="5" t="s">
        <v>270</v>
      </c>
      <c r="H20" s="4" t="s">
        <v>57</v>
      </c>
    </row>
    <row r="21" spans="2:8" x14ac:dyDescent="0.25">
      <c r="B21" s="5">
        <v>6</v>
      </c>
      <c r="C21" s="5" t="s">
        <v>269</v>
      </c>
      <c r="D21" s="39">
        <v>5717</v>
      </c>
      <c r="E21" s="4" t="s">
        <v>276</v>
      </c>
      <c r="F21" s="5" t="s">
        <v>247</v>
      </c>
      <c r="G21" s="5" t="s">
        <v>270</v>
      </c>
      <c r="H21" s="4" t="s">
        <v>57</v>
      </c>
    </row>
    <row r="22" spans="2:8" hidden="1" x14ac:dyDescent="0.25"/>
    <row r="23" spans="2:8" hidden="1" x14ac:dyDescent="0.25"/>
    <row r="24" spans="2:8" ht="15.75" hidden="1" x14ac:dyDescent="0.25">
      <c r="B24" s="6" t="s">
        <v>42</v>
      </c>
      <c r="F24" s="1" t="s">
        <v>7</v>
      </c>
    </row>
    <row r="25" spans="2:8" ht="18.75" hidden="1" x14ac:dyDescent="0.25">
      <c r="G25" s="9" t="s">
        <v>33</v>
      </c>
    </row>
    <row r="26" spans="2:8" hidden="1" x14ac:dyDescent="0.25">
      <c r="B26" s="3" t="s">
        <v>0</v>
      </c>
      <c r="C26" s="3" t="s">
        <v>1</v>
      </c>
      <c r="D26" s="20" t="s">
        <v>2</v>
      </c>
      <c r="E26" s="3" t="s">
        <v>3</v>
      </c>
      <c r="F26" s="3" t="s">
        <v>4</v>
      </c>
      <c r="G26" s="3" t="s">
        <v>5</v>
      </c>
      <c r="H26" s="3" t="s">
        <v>6</v>
      </c>
    </row>
    <row r="27" spans="2:8" hidden="1" x14ac:dyDescent="0.25">
      <c r="B27" s="5">
        <v>1</v>
      </c>
      <c r="C27" s="5"/>
      <c r="D27" s="21"/>
      <c r="E27" s="4"/>
      <c r="F27" s="5"/>
      <c r="G27" s="5"/>
      <c r="H27" s="4"/>
    </row>
    <row r="28" spans="2:8" hidden="1" x14ac:dyDescent="0.25">
      <c r="B28" s="5">
        <v>2</v>
      </c>
      <c r="C28" s="5"/>
      <c r="D28" s="21"/>
      <c r="E28" s="4"/>
      <c r="F28" s="5"/>
      <c r="G28" s="5"/>
      <c r="H28" s="4"/>
    </row>
    <row r="29" spans="2:8" hidden="1" x14ac:dyDescent="0.25">
      <c r="B29" s="5">
        <v>3</v>
      </c>
      <c r="C29" s="5"/>
      <c r="D29" s="21"/>
      <c r="E29" s="4"/>
      <c r="F29" s="5"/>
      <c r="G29" s="5"/>
      <c r="H29" s="4"/>
    </row>
    <row r="30" spans="2:8" hidden="1" x14ac:dyDescent="0.25">
      <c r="B30" s="5">
        <v>4</v>
      </c>
      <c r="C30" s="5"/>
      <c r="D30" s="21"/>
      <c r="E30" s="4"/>
      <c r="F30" s="5"/>
      <c r="G30" s="5"/>
      <c r="H30" s="4"/>
    </row>
    <row r="31" spans="2:8" hidden="1" x14ac:dyDescent="0.25">
      <c r="B31" s="5">
        <v>5</v>
      </c>
      <c r="C31" s="5"/>
      <c r="D31" s="21"/>
      <c r="E31" s="4"/>
      <c r="F31" s="5"/>
      <c r="G31" s="5"/>
      <c r="H31" s="4"/>
    </row>
    <row r="32" spans="2:8" hidden="1" x14ac:dyDescent="0.25"/>
    <row r="35" spans="2:8" ht="15.75" x14ac:dyDescent="0.25">
      <c r="B35" s="6" t="s">
        <v>86</v>
      </c>
      <c r="F35" s="1"/>
    </row>
    <row r="36" spans="2:8" ht="18.75" x14ac:dyDescent="0.25">
      <c r="G36" s="9"/>
    </row>
    <row r="37" spans="2:8" x14ac:dyDescent="0.25">
      <c r="B37" s="3" t="s">
        <v>0</v>
      </c>
      <c r="C37" s="3" t="s">
        <v>1</v>
      </c>
      <c r="D37" s="20" t="s">
        <v>2</v>
      </c>
      <c r="E37" s="3" t="s">
        <v>3</v>
      </c>
      <c r="F37" s="3" t="s">
        <v>4</v>
      </c>
      <c r="G37" s="3" t="s">
        <v>5</v>
      </c>
      <c r="H37" s="3" t="s">
        <v>6</v>
      </c>
    </row>
    <row r="38" spans="2:8" x14ac:dyDescent="0.25">
      <c r="B38" s="5">
        <v>1</v>
      </c>
      <c r="C38" s="5" t="s">
        <v>294</v>
      </c>
      <c r="D38" s="39">
        <v>5339</v>
      </c>
      <c r="E38" s="4" t="s">
        <v>295</v>
      </c>
      <c r="F38" s="5" t="s">
        <v>292</v>
      </c>
      <c r="G38" s="5" t="s">
        <v>250</v>
      </c>
      <c r="H38" s="4"/>
    </row>
    <row r="39" spans="2:8" x14ac:dyDescent="0.25">
      <c r="B39" s="7"/>
      <c r="C39" s="7"/>
      <c r="D39" s="22"/>
      <c r="E39" s="8"/>
      <c r="F39" s="7"/>
      <c r="G39" s="7"/>
      <c r="H39" s="8"/>
    </row>
    <row r="40" spans="2:8" x14ac:dyDescent="0.25">
      <c r="E40" s="66"/>
    </row>
    <row r="41" spans="2:8" ht="15.75" x14ac:dyDescent="0.25">
      <c r="B41" s="6" t="s">
        <v>34</v>
      </c>
      <c r="F41" s="1"/>
    </row>
    <row r="42" spans="2:8" ht="18.75" x14ac:dyDescent="0.25">
      <c r="G42" s="9"/>
    </row>
    <row r="43" spans="2:8" x14ac:dyDescent="0.25">
      <c r="B43" s="3" t="s">
        <v>0</v>
      </c>
      <c r="C43" s="3" t="s">
        <v>1</v>
      </c>
      <c r="D43" s="20" t="s">
        <v>2</v>
      </c>
      <c r="E43" s="3" t="s">
        <v>3</v>
      </c>
      <c r="F43" s="3" t="s">
        <v>4</v>
      </c>
      <c r="G43" s="3" t="s">
        <v>5</v>
      </c>
      <c r="H43" s="3" t="s">
        <v>6</v>
      </c>
    </row>
    <row r="44" spans="2:8" x14ac:dyDescent="0.25">
      <c r="B44" s="5">
        <v>1</v>
      </c>
      <c r="C44" s="34" t="s">
        <v>244</v>
      </c>
      <c r="D44" s="21" t="s">
        <v>245</v>
      </c>
      <c r="E44" s="4" t="s">
        <v>246</v>
      </c>
      <c r="F44" s="5" t="s">
        <v>247</v>
      </c>
      <c r="G44" s="5"/>
      <c r="H44" s="4" t="s">
        <v>148</v>
      </c>
    </row>
    <row r="45" spans="2:8" x14ac:dyDescent="0.25">
      <c r="B45" s="5">
        <v>2</v>
      </c>
      <c r="C45" s="34" t="s">
        <v>263</v>
      </c>
      <c r="D45" s="21" t="s">
        <v>264</v>
      </c>
      <c r="E45" s="4" t="s">
        <v>265</v>
      </c>
      <c r="F45" s="5" t="s">
        <v>255</v>
      </c>
      <c r="G45" s="5" t="s">
        <v>250</v>
      </c>
      <c r="H45" s="4" t="s">
        <v>150</v>
      </c>
    </row>
    <row r="46" spans="2:8" x14ac:dyDescent="0.25">
      <c r="B46" s="5">
        <v>3</v>
      </c>
      <c r="C46" s="34" t="s">
        <v>171</v>
      </c>
      <c r="D46" s="20">
        <v>3367</v>
      </c>
      <c r="E46" s="13" t="s">
        <v>58</v>
      </c>
      <c r="F46" s="5" t="s">
        <v>143</v>
      </c>
      <c r="G46" s="5"/>
      <c r="H46" s="4" t="s">
        <v>138</v>
      </c>
    </row>
    <row r="47" spans="2:8" x14ac:dyDescent="0.25">
      <c r="B47" s="5">
        <v>4</v>
      </c>
      <c r="C47" s="34" t="s">
        <v>170</v>
      </c>
      <c r="D47" s="20">
        <v>4035</v>
      </c>
      <c r="E47" s="13" t="s">
        <v>142</v>
      </c>
      <c r="F47" s="5" t="s">
        <v>143</v>
      </c>
      <c r="G47" s="5"/>
      <c r="H47" s="4" t="s">
        <v>139</v>
      </c>
    </row>
    <row r="48" spans="2:8" x14ac:dyDescent="0.25">
      <c r="B48" s="5">
        <v>5</v>
      </c>
      <c r="C48" s="34" t="s">
        <v>181</v>
      </c>
      <c r="D48" s="20">
        <v>2893</v>
      </c>
      <c r="E48" s="13" t="s">
        <v>154</v>
      </c>
      <c r="F48" s="5" t="s">
        <v>147</v>
      </c>
      <c r="G48" s="5" t="s">
        <v>153</v>
      </c>
      <c r="H48" s="4" t="s">
        <v>155</v>
      </c>
    </row>
    <row r="49" spans="2:8" x14ac:dyDescent="0.25">
      <c r="B49" s="5">
        <v>6</v>
      </c>
      <c r="C49" s="34" t="s">
        <v>182</v>
      </c>
      <c r="D49" s="21">
        <v>5634</v>
      </c>
      <c r="E49" s="4" t="s">
        <v>156</v>
      </c>
      <c r="F49" s="5" t="s">
        <v>146</v>
      </c>
      <c r="G49" s="5" t="s">
        <v>157</v>
      </c>
      <c r="H49" s="4" t="s">
        <v>128</v>
      </c>
    </row>
    <row r="50" spans="2:8" x14ac:dyDescent="0.25">
      <c r="B50" s="5">
        <v>7</v>
      </c>
      <c r="C50" s="44" t="s">
        <v>183</v>
      </c>
      <c r="D50" s="37">
        <v>4280</v>
      </c>
      <c r="E50" s="38" t="s">
        <v>158</v>
      </c>
      <c r="F50" s="36" t="s">
        <v>143</v>
      </c>
      <c r="G50" s="35" t="s">
        <v>159</v>
      </c>
      <c r="H50" s="38" t="s">
        <v>160</v>
      </c>
    </row>
    <row r="51" spans="2:8" x14ac:dyDescent="0.25">
      <c r="B51" s="5">
        <v>8</v>
      </c>
      <c r="C51" s="34" t="s">
        <v>184</v>
      </c>
      <c r="D51" s="21">
        <v>1603</v>
      </c>
      <c r="E51" s="4" t="s">
        <v>166</v>
      </c>
      <c r="F51" s="5" t="s">
        <v>143</v>
      </c>
      <c r="G51" s="5" t="s">
        <v>167</v>
      </c>
      <c r="H51" s="4" t="s">
        <v>165</v>
      </c>
    </row>
    <row r="52" spans="2:8" x14ac:dyDescent="0.25">
      <c r="B52" s="5">
        <v>9</v>
      </c>
      <c r="C52" s="4" t="s">
        <v>254</v>
      </c>
      <c r="D52" s="21" t="s">
        <v>201</v>
      </c>
      <c r="E52" s="4" t="s">
        <v>202</v>
      </c>
      <c r="F52" s="5" t="s">
        <v>255</v>
      </c>
      <c r="G52" s="5" t="s">
        <v>250</v>
      </c>
      <c r="H52" s="4" t="s">
        <v>203</v>
      </c>
    </row>
    <row r="53" spans="2:8" x14ac:dyDescent="0.25">
      <c r="B53" s="5">
        <v>10</v>
      </c>
      <c r="C53" s="5" t="s">
        <v>215</v>
      </c>
      <c r="D53" s="21" t="s">
        <v>216</v>
      </c>
      <c r="E53" s="4" t="s">
        <v>217</v>
      </c>
      <c r="F53" s="5" t="s">
        <v>218</v>
      </c>
      <c r="G53" s="5" t="s">
        <v>219</v>
      </c>
      <c r="H53" s="4" t="s">
        <v>220</v>
      </c>
    </row>
    <row r="54" spans="2:8" x14ac:dyDescent="0.25">
      <c r="B54" s="5">
        <v>11</v>
      </c>
      <c r="C54" s="5" t="s">
        <v>296</v>
      </c>
      <c r="D54" s="21" t="s">
        <v>297</v>
      </c>
      <c r="E54" s="4" t="s">
        <v>298</v>
      </c>
      <c r="F54" s="5" t="s">
        <v>299</v>
      </c>
      <c r="G54" s="5"/>
      <c r="H54" s="4" t="s">
        <v>300</v>
      </c>
    </row>
    <row r="55" spans="2:8" x14ac:dyDescent="0.25">
      <c r="B55" s="5">
        <v>12</v>
      </c>
      <c r="C55" s="5" t="s">
        <v>328</v>
      </c>
      <c r="D55" s="21" t="s">
        <v>329</v>
      </c>
      <c r="E55" s="4" t="s">
        <v>330</v>
      </c>
      <c r="F55" s="5" t="s">
        <v>331</v>
      </c>
      <c r="G55" s="65" t="s">
        <v>332</v>
      </c>
      <c r="H55" s="4" t="s">
        <v>301</v>
      </c>
    </row>
    <row r="56" spans="2:8" x14ac:dyDescent="0.25">
      <c r="C56" s="31"/>
    </row>
    <row r="57" spans="2:8" x14ac:dyDescent="0.25">
      <c r="C57" s="31"/>
    </row>
    <row r="58" spans="2:8" ht="15.75" x14ac:dyDescent="0.25">
      <c r="B58" s="6" t="s">
        <v>8</v>
      </c>
      <c r="F58" s="1"/>
    </row>
    <row r="59" spans="2:8" ht="18.75" x14ac:dyDescent="0.25">
      <c r="G59" s="9"/>
    </row>
    <row r="60" spans="2:8" x14ac:dyDescent="0.25">
      <c r="B60" s="3" t="s">
        <v>0</v>
      </c>
      <c r="C60" s="3" t="s">
        <v>1</v>
      </c>
      <c r="D60" s="20" t="s">
        <v>2</v>
      </c>
      <c r="E60" s="3" t="s">
        <v>3</v>
      </c>
      <c r="F60" s="3" t="s">
        <v>4</v>
      </c>
      <c r="G60" s="3" t="s">
        <v>5</v>
      </c>
      <c r="H60" s="3" t="s">
        <v>6</v>
      </c>
    </row>
    <row r="61" spans="2:8" x14ac:dyDescent="0.25">
      <c r="B61" s="5">
        <v>1</v>
      </c>
      <c r="C61" s="5" t="s">
        <v>185</v>
      </c>
      <c r="D61" s="39">
        <v>3368</v>
      </c>
      <c r="E61" s="4" t="s">
        <v>186</v>
      </c>
      <c r="F61" s="5" t="s">
        <v>187</v>
      </c>
      <c r="G61" s="5"/>
      <c r="H61" s="4"/>
    </row>
    <row r="63" spans="2:8" ht="13.5" customHeight="1" x14ac:dyDescent="0.25"/>
    <row r="64" spans="2:8" ht="16.5" customHeight="1" x14ac:dyDescent="0.25">
      <c r="B64" s="6" t="s">
        <v>107</v>
      </c>
      <c r="F64" s="1"/>
    </row>
    <row r="65" spans="2:9" ht="14.25" customHeight="1" x14ac:dyDescent="0.25">
      <c r="G65" s="9"/>
    </row>
    <row r="66" spans="2:9" x14ac:dyDescent="0.25">
      <c r="B66" s="3" t="s">
        <v>0</v>
      </c>
      <c r="C66" s="3" t="s">
        <v>1</v>
      </c>
      <c r="D66" s="20" t="s">
        <v>2</v>
      </c>
      <c r="E66" s="3" t="s">
        <v>3</v>
      </c>
      <c r="F66" s="3" t="s">
        <v>4</v>
      </c>
      <c r="G66" s="3" t="s">
        <v>5</v>
      </c>
      <c r="H66" s="3" t="s">
        <v>6</v>
      </c>
    </row>
    <row r="67" spans="2:9" x14ac:dyDescent="0.25">
      <c r="B67" s="5">
        <v>1</v>
      </c>
      <c r="C67" s="5" t="s">
        <v>210</v>
      </c>
      <c r="D67" s="21">
        <v>4374</v>
      </c>
      <c r="E67" s="4" t="s">
        <v>108</v>
      </c>
      <c r="F67" s="5" t="s">
        <v>93</v>
      </c>
      <c r="G67" s="5" t="s">
        <v>234</v>
      </c>
      <c r="H67" s="4"/>
    </row>
    <row r="68" spans="2:9" ht="12" customHeight="1" x14ac:dyDescent="0.25"/>
    <row r="69" spans="2:9" ht="15.75" x14ac:dyDescent="0.25">
      <c r="B69" s="6" t="s">
        <v>140</v>
      </c>
      <c r="F69" s="1"/>
    </row>
    <row r="70" spans="2:9" ht="14.25" customHeight="1" x14ac:dyDescent="0.25">
      <c r="G70" s="9"/>
    </row>
    <row r="71" spans="2:9" x14ac:dyDescent="0.25">
      <c r="B71" s="3" t="s">
        <v>0</v>
      </c>
      <c r="C71" s="3" t="s">
        <v>1</v>
      </c>
      <c r="D71" s="20" t="s">
        <v>2</v>
      </c>
      <c r="E71" s="3" t="s">
        <v>3</v>
      </c>
      <c r="F71" s="3" t="s">
        <v>4</v>
      </c>
      <c r="G71" s="3" t="s">
        <v>5</v>
      </c>
      <c r="H71" s="3" t="s">
        <v>6</v>
      </c>
    </row>
    <row r="72" spans="2:9" x14ac:dyDescent="0.25">
      <c r="B72" s="5">
        <v>1</v>
      </c>
      <c r="C72" s="5" t="s">
        <v>210</v>
      </c>
      <c r="D72" s="21">
        <v>2042</v>
      </c>
      <c r="E72" s="4" t="s">
        <v>141</v>
      </c>
      <c r="F72" s="5" t="s">
        <v>83</v>
      </c>
      <c r="G72" s="65" t="s">
        <v>287</v>
      </c>
      <c r="H72" s="4"/>
    </row>
    <row r="74" spans="2:9" ht="15.75" x14ac:dyDescent="0.25">
      <c r="B74" s="6" t="s">
        <v>9</v>
      </c>
      <c r="F74" s="1"/>
    </row>
    <row r="75" spans="2:9" ht="11.25" customHeight="1" x14ac:dyDescent="0.25">
      <c r="G75" s="9"/>
    </row>
    <row r="76" spans="2:9" x14ac:dyDescent="0.25">
      <c r="B76" s="3" t="s">
        <v>0</v>
      </c>
      <c r="C76" s="3" t="s">
        <v>1</v>
      </c>
      <c r="D76" s="20" t="s">
        <v>2</v>
      </c>
      <c r="E76" s="3" t="s">
        <v>3</v>
      </c>
      <c r="F76" s="3" t="s">
        <v>4</v>
      </c>
      <c r="G76" s="3" t="s">
        <v>5</v>
      </c>
      <c r="H76" s="3" t="s">
        <v>6</v>
      </c>
    </row>
    <row r="77" spans="2:9" x14ac:dyDescent="0.25">
      <c r="B77" s="5">
        <v>1</v>
      </c>
      <c r="C77" s="5" t="s">
        <v>210</v>
      </c>
      <c r="D77" s="21">
        <v>4588</v>
      </c>
      <c r="E77" s="4" t="s">
        <v>105</v>
      </c>
      <c r="F77" s="5" t="s">
        <v>106</v>
      </c>
      <c r="G77" s="5"/>
      <c r="H77" s="4"/>
    </row>
    <row r="79" spans="2:9" ht="12" customHeight="1" x14ac:dyDescent="0.25">
      <c r="I79" s="8"/>
    </row>
    <row r="80" spans="2:9" ht="15.75" x14ac:dyDescent="0.25">
      <c r="B80" s="6" t="s">
        <v>43</v>
      </c>
      <c r="F80" s="1"/>
      <c r="I80" s="8"/>
    </row>
    <row r="81" spans="2:9" ht="12.75" customHeight="1" x14ac:dyDescent="0.25">
      <c r="G81" s="9"/>
      <c r="I81" s="8"/>
    </row>
    <row r="82" spans="2:9" x14ac:dyDescent="0.25">
      <c r="B82" s="3" t="s">
        <v>0</v>
      </c>
      <c r="C82" s="3" t="s">
        <v>1</v>
      </c>
      <c r="D82" s="20" t="s">
        <v>2</v>
      </c>
      <c r="E82" s="3" t="s">
        <v>3</v>
      </c>
      <c r="F82" s="3" t="s">
        <v>4</v>
      </c>
      <c r="G82" s="3" t="s">
        <v>5</v>
      </c>
      <c r="H82" s="3" t="s">
        <v>6</v>
      </c>
      <c r="I82" s="8"/>
    </row>
    <row r="83" spans="2:9" ht="14.45" customHeight="1" x14ac:dyDescent="0.25">
      <c r="B83" s="5">
        <v>1</v>
      </c>
      <c r="C83" s="54" t="s">
        <v>211</v>
      </c>
      <c r="D83" s="55" t="s">
        <v>212</v>
      </c>
      <c r="E83" s="56" t="s">
        <v>213</v>
      </c>
      <c r="F83" s="54" t="s">
        <v>214</v>
      </c>
      <c r="G83" s="54"/>
      <c r="H83" s="47" t="s">
        <v>16</v>
      </c>
      <c r="I83" s="78"/>
    </row>
    <row r="84" spans="2:9" x14ac:dyDescent="0.25">
      <c r="B84" s="5">
        <v>2</v>
      </c>
      <c r="C84" s="5" t="s">
        <v>134</v>
      </c>
      <c r="D84" s="21">
        <v>4383</v>
      </c>
      <c r="E84" s="4" t="s">
        <v>136</v>
      </c>
      <c r="F84" s="5" t="s">
        <v>135</v>
      </c>
      <c r="G84" s="5"/>
      <c r="H84" s="4" t="s">
        <v>11</v>
      </c>
      <c r="I84" s="79"/>
    </row>
    <row r="85" spans="2:9" x14ac:dyDescent="0.25">
      <c r="B85" s="5">
        <v>3</v>
      </c>
      <c r="C85" s="5" t="s">
        <v>134</v>
      </c>
      <c r="D85" s="21">
        <v>4234</v>
      </c>
      <c r="E85" s="4" t="s">
        <v>137</v>
      </c>
      <c r="F85" s="5" t="s">
        <v>135</v>
      </c>
      <c r="G85" s="5" t="s">
        <v>221</v>
      </c>
      <c r="H85" s="4" t="s">
        <v>12</v>
      </c>
      <c r="I85" s="79"/>
    </row>
    <row r="86" spans="2:9" x14ac:dyDescent="0.25">
      <c r="B86" s="5">
        <v>4</v>
      </c>
      <c r="C86" s="5" t="s">
        <v>134</v>
      </c>
      <c r="D86" s="21"/>
      <c r="E86" s="4"/>
      <c r="F86" s="5" t="s">
        <v>135</v>
      </c>
      <c r="G86" s="5"/>
      <c r="H86" s="4" t="s">
        <v>10</v>
      </c>
      <c r="I86" s="79"/>
    </row>
    <row r="87" spans="2:9" x14ac:dyDescent="0.25">
      <c r="B87" s="7"/>
      <c r="C87" s="7"/>
      <c r="D87" s="22"/>
      <c r="E87" s="8"/>
      <c r="F87" s="7"/>
      <c r="G87" s="7"/>
      <c r="H87" s="8"/>
      <c r="I87" s="69"/>
    </row>
    <row r="88" spans="2:9" x14ac:dyDescent="0.25">
      <c r="I88" s="8"/>
    </row>
    <row r="89" spans="2:9" ht="17.25" customHeight="1" x14ac:dyDescent="0.25">
      <c r="B89" s="10" t="s">
        <v>13</v>
      </c>
      <c r="F89" s="1"/>
      <c r="I89" s="8"/>
    </row>
    <row r="90" spans="2:9" ht="12.75" customHeight="1" x14ac:dyDescent="0.25">
      <c r="G90" s="9"/>
      <c r="I90" s="8"/>
    </row>
    <row r="91" spans="2:9" x14ac:dyDescent="0.25">
      <c r="B91" s="3" t="s">
        <v>0</v>
      </c>
      <c r="C91" s="3" t="s">
        <v>1</v>
      </c>
      <c r="D91" s="20" t="s">
        <v>2</v>
      </c>
      <c r="E91" s="3" t="s">
        <v>3</v>
      </c>
      <c r="F91" s="3" t="s">
        <v>4</v>
      </c>
      <c r="G91" s="3" t="s">
        <v>5</v>
      </c>
      <c r="H91" s="3" t="s">
        <v>6</v>
      </c>
      <c r="I91" s="8"/>
    </row>
    <row r="92" spans="2:9" x14ac:dyDescent="0.25">
      <c r="B92" s="5">
        <v>1</v>
      </c>
      <c r="C92" s="5" t="s">
        <v>97</v>
      </c>
      <c r="D92" s="21" t="s">
        <v>98</v>
      </c>
      <c r="E92" s="4" t="s">
        <v>99</v>
      </c>
      <c r="F92" s="5" t="s">
        <v>94</v>
      </c>
      <c r="G92" s="48" t="s">
        <v>189</v>
      </c>
      <c r="H92" s="4"/>
      <c r="I92" s="8"/>
    </row>
    <row r="93" spans="2:9" x14ac:dyDescent="0.25">
      <c r="B93" s="7"/>
      <c r="C93" s="7"/>
      <c r="D93" s="22"/>
      <c r="E93" s="8"/>
      <c r="F93" s="7"/>
      <c r="G93" s="76"/>
      <c r="H93" s="8"/>
      <c r="I93" s="8"/>
    </row>
    <row r="94" spans="2:9" x14ac:dyDescent="0.25">
      <c r="I94" s="8"/>
    </row>
    <row r="95" spans="2:9" ht="15.75" x14ac:dyDescent="0.25">
      <c r="B95" s="10" t="s">
        <v>14</v>
      </c>
      <c r="F95" s="1"/>
      <c r="I95" s="8"/>
    </row>
    <row r="96" spans="2:9" ht="13.5" customHeight="1" x14ac:dyDescent="0.25">
      <c r="G96" s="9"/>
    </row>
    <row r="97" spans="2:8" x14ac:dyDescent="0.25">
      <c r="B97" s="3" t="s">
        <v>0</v>
      </c>
      <c r="C97" s="3" t="s">
        <v>1</v>
      </c>
      <c r="D97" s="20" t="s">
        <v>2</v>
      </c>
      <c r="E97" s="3" t="s">
        <v>3</v>
      </c>
      <c r="F97" s="3" t="s">
        <v>4</v>
      </c>
      <c r="G97" s="3" t="s">
        <v>5</v>
      </c>
      <c r="H97" s="3" t="s">
        <v>6</v>
      </c>
    </row>
    <row r="98" spans="2:8" x14ac:dyDescent="0.25">
      <c r="B98" s="5">
        <v>1</v>
      </c>
      <c r="C98" s="5" t="s">
        <v>97</v>
      </c>
      <c r="D98" s="21">
        <v>2691</v>
      </c>
      <c r="E98" s="4" t="s">
        <v>100</v>
      </c>
      <c r="F98" s="5" t="s">
        <v>94</v>
      </c>
      <c r="G98" s="5"/>
      <c r="H98" s="4"/>
    </row>
    <row r="100" spans="2:8" ht="9" customHeight="1" x14ac:dyDescent="0.25"/>
    <row r="101" spans="2:8" ht="15.75" x14ac:dyDescent="0.25">
      <c r="B101" s="6" t="s">
        <v>15</v>
      </c>
      <c r="F101" s="1"/>
    </row>
    <row r="102" spans="2:8" ht="16.5" customHeight="1" x14ac:dyDescent="0.25">
      <c r="B102" s="12"/>
      <c r="G102" s="9"/>
    </row>
    <row r="103" spans="2:8" x14ac:dyDescent="0.25">
      <c r="B103" s="3" t="s">
        <v>0</v>
      </c>
      <c r="C103" s="3" t="s">
        <v>1</v>
      </c>
      <c r="D103" s="20" t="s">
        <v>2</v>
      </c>
      <c r="E103" s="3" t="s">
        <v>3</v>
      </c>
      <c r="F103" s="3" t="s">
        <v>4</v>
      </c>
      <c r="G103" s="3" t="s">
        <v>5</v>
      </c>
      <c r="H103" s="3" t="s">
        <v>6</v>
      </c>
    </row>
    <row r="104" spans="2:8" x14ac:dyDescent="0.25">
      <c r="B104" s="5">
        <v>1</v>
      </c>
      <c r="C104" s="5" t="s">
        <v>339</v>
      </c>
      <c r="D104" s="21" t="s">
        <v>343</v>
      </c>
      <c r="E104" s="4" t="s">
        <v>340</v>
      </c>
      <c r="F104" s="5" t="s">
        <v>341</v>
      </c>
      <c r="G104" s="5" t="s">
        <v>342</v>
      </c>
      <c r="H104" s="4" t="s">
        <v>196</v>
      </c>
    </row>
    <row r="105" spans="2:8" x14ac:dyDescent="0.25">
      <c r="B105" s="5">
        <v>2</v>
      </c>
      <c r="C105" s="5" t="s">
        <v>339</v>
      </c>
      <c r="D105" s="63" t="s">
        <v>322</v>
      </c>
      <c r="E105" s="64" t="s">
        <v>323</v>
      </c>
      <c r="F105" s="5" t="s">
        <v>341</v>
      </c>
      <c r="G105" s="5" t="s">
        <v>342</v>
      </c>
      <c r="H105" s="34" t="s">
        <v>17</v>
      </c>
    </row>
    <row r="106" spans="2:8" x14ac:dyDescent="0.25">
      <c r="B106" s="5">
        <v>3</v>
      </c>
      <c r="C106" s="5" t="s">
        <v>339</v>
      </c>
      <c r="D106" s="63" t="s">
        <v>324</v>
      </c>
      <c r="E106" s="64" t="s">
        <v>325</v>
      </c>
      <c r="F106" s="5" t="s">
        <v>341</v>
      </c>
      <c r="G106" s="5" t="s">
        <v>342</v>
      </c>
      <c r="H106" s="34" t="s">
        <v>18</v>
      </c>
    </row>
    <row r="107" spans="2:8" x14ac:dyDescent="0.25">
      <c r="C107" s="53"/>
    </row>
    <row r="108" spans="2:8" ht="15" customHeight="1" x14ac:dyDescent="0.25"/>
    <row r="109" spans="2:8" ht="15.75" x14ac:dyDescent="0.25">
      <c r="B109" s="6" t="s">
        <v>44</v>
      </c>
      <c r="F109" s="1"/>
    </row>
    <row r="110" spans="2:8" ht="18.75" x14ac:dyDescent="0.25">
      <c r="B110" s="12" t="s">
        <v>45</v>
      </c>
      <c r="G110" s="9"/>
    </row>
    <row r="111" spans="2:8" x14ac:dyDescent="0.25">
      <c r="B111" s="3" t="s">
        <v>0</v>
      </c>
      <c r="C111" s="3" t="s">
        <v>1</v>
      </c>
      <c r="D111" s="20" t="s">
        <v>2</v>
      </c>
      <c r="E111" s="3" t="s">
        <v>3</v>
      </c>
      <c r="F111" s="3" t="s">
        <v>4</v>
      </c>
      <c r="G111" s="3" t="s">
        <v>5</v>
      </c>
      <c r="H111" s="3" t="s">
        <v>6</v>
      </c>
    </row>
    <row r="112" spans="2:8" x14ac:dyDescent="0.25">
      <c r="B112" s="5">
        <v>1</v>
      </c>
      <c r="C112" s="5" t="s">
        <v>319</v>
      </c>
      <c r="D112" s="21">
        <v>5041</v>
      </c>
      <c r="E112" s="4" t="s">
        <v>19</v>
      </c>
      <c r="F112" s="5" t="s">
        <v>292</v>
      </c>
      <c r="G112" s="5" t="s">
        <v>250</v>
      </c>
      <c r="H112" s="4" t="s">
        <v>16</v>
      </c>
    </row>
    <row r="113" spans="2:8" x14ac:dyDescent="0.25">
      <c r="B113" s="5">
        <v>2</v>
      </c>
      <c r="C113" s="5" t="s">
        <v>319</v>
      </c>
      <c r="D113" s="21" t="s">
        <v>321</v>
      </c>
      <c r="E113" s="4" t="s">
        <v>320</v>
      </c>
      <c r="F113" s="5" t="s">
        <v>292</v>
      </c>
      <c r="G113" s="5" t="s">
        <v>250</v>
      </c>
      <c r="H113" s="4" t="s">
        <v>17</v>
      </c>
    </row>
    <row r="114" spans="2:8" x14ac:dyDescent="0.25">
      <c r="B114" s="5">
        <v>3</v>
      </c>
      <c r="C114" s="5" t="s">
        <v>319</v>
      </c>
      <c r="D114" s="21">
        <v>5390</v>
      </c>
      <c r="E114" s="4" t="s">
        <v>77</v>
      </c>
      <c r="F114" s="5" t="s">
        <v>292</v>
      </c>
      <c r="G114" s="5" t="s">
        <v>250</v>
      </c>
      <c r="H114" s="4" t="s">
        <v>18</v>
      </c>
    </row>
    <row r="116" spans="2:8" ht="10.5" customHeight="1" x14ac:dyDescent="0.25"/>
    <row r="117" spans="2:8" ht="15.75" x14ac:dyDescent="0.25">
      <c r="B117" s="6" t="s">
        <v>20</v>
      </c>
      <c r="F117" s="1"/>
    </row>
    <row r="118" spans="2:8" ht="14.25" customHeight="1" x14ac:dyDescent="0.25">
      <c r="B118" s="12"/>
      <c r="G118" s="9"/>
    </row>
    <row r="119" spans="2:8" x14ac:dyDescent="0.25">
      <c r="B119" s="3" t="s">
        <v>0</v>
      </c>
      <c r="C119" s="3" t="s">
        <v>1</v>
      </c>
      <c r="D119" s="20" t="s">
        <v>2</v>
      </c>
      <c r="E119" s="3" t="s">
        <v>3</v>
      </c>
      <c r="F119" s="3" t="s">
        <v>4</v>
      </c>
      <c r="G119" s="3" t="s">
        <v>5</v>
      </c>
      <c r="H119" s="3" t="s">
        <v>6</v>
      </c>
    </row>
    <row r="120" spans="2:8" x14ac:dyDescent="0.25">
      <c r="B120" s="5">
        <v>1</v>
      </c>
      <c r="C120" s="5" t="s">
        <v>319</v>
      </c>
      <c r="D120" s="21" t="s">
        <v>190</v>
      </c>
      <c r="E120" s="4" t="s">
        <v>192</v>
      </c>
      <c r="F120" s="5" t="s">
        <v>292</v>
      </c>
      <c r="G120" s="5" t="s">
        <v>250</v>
      </c>
      <c r="H120" s="4" t="s">
        <v>16</v>
      </c>
    </row>
    <row r="121" spans="2:8" x14ac:dyDescent="0.25">
      <c r="B121" s="5">
        <v>2</v>
      </c>
      <c r="C121" s="5" t="s">
        <v>319</v>
      </c>
      <c r="D121" s="21" t="s">
        <v>326</v>
      </c>
      <c r="E121" s="4" t="s">
        <v>327</v>
      </c>
      <c r="F121" s="5" t="s">
        <v>292</v>
      </c>
      <c r="G121" s="5" t="s">
        <v>250</v>
      </c>
      <c r="H121" s="4" t="s">
        <v>17</v>
      </c>
    </row>
    <row r="122" spans="2:8" x14ac:dyDescent="0.25">
      <c r="B122" s="5">
        <v>3</v>
      </c>
      <c r="C122" s="5" t="s">
        <v>319</v>
      </c>
      <c r="D122" s="21" t="s">
        <v>191</v>
      </c>
      <c r="E122" s="4" t="s">
        <v>193</v>
      </c>
      <c r="F122" s="5" t="s">
        <v>292</v>
      </c>
      <c r="G122" s="5" t="s">
        <v>250</v>
      </c>
      <c r="H122" s="4" t="s">
        <v>18</v>
      </c>
    </row>
    <row r="123" spans="2:8" x14ac:dyDescent="0.25">
      <c r="B123" s="7"/>
      <c r="C123" s="7"/>
      <c r="D123" s="22"/>
      <c r="E123" s="8"/>
      <c r="F123" s="7"/>
      <c r="G123" s="7"/>
      <c r="H123" s="8"/>
    </row>
    <row r="124" spans="2:8" ht="9" customHeight="1" x14ac:dyDescent="0.25"/>
    <row r="125" spans="2:8" ht="15.75" x14ac:dyDescent="0.25">
      <c r="B125" s="6" t="s">
        <v>21</v>
      </c>
      <c r="F125" s="1"/>
    </row>
    <row r="126" spans="2:8" ht="12" customHeight="1" x14ac:dyDescent="0.25">
      <c r="G126" s="9"/>
    </row>
    <row r="127" spans="2:8" x14ac:dyDescent="0.25">
      <c r="B127" s="3" t="s">
        <v>0</v>
      </c>
      <c r="C127" s="3" t="s">
        <v>1</v>
      </c>
      <c r="D127" s="20" t="s">
        <v>2</v>
      </c>
      <c r="E127" s="3" t="s">
        <v>3</v>
      </c>
      <c r="F127" s="3" t="s">
        <v>4</v>
      </c>
      <c r="G127" s="3" t="s">
        <v>5</v>
      </c>
      <c r="H127" s="3" t="s">
        <v>6</v>
      </c>
    </row>
    <row r="128" spans="2:8" x14ac:dyDescent="0.25">
      <c r="B128" s="5">
        <v>1</v>
      </c>
      <c r="C128" s="5" t="s">
        <v>333</v>
      </c>
      <c r="D128" s="21" t="s">
        <v>72</v>
      </c>
      <c r="E128" s="4" t="s">
        <v>73</v>
      </c>
      <c r="F128" s="5" t="s">
        <v>334</v>
      </c>
      <c r="G128" s="5"/>
      <c r="H128" s="4"/>
    </row>
    <row r="130" spans="2:8" ht="9" customHeight="1" x14ac:dyDescent="0.25"/>
    <row r="131" spans="2:8" ht="15.75" x14ac:dyDescent="0.25">
      <c r="B131" s="6" t="s">
        <v>22</v>
      </c>
      <c r="F131" s="1"/>
    </row>
    <row r="132" spans="2:8" ht="18.75" x14ac:dyDescent="0.25">
      <c r="B132" s="12" t="s">
        <v>39</v>
      </c>
      <c r="G132" s="9"/>
    </row>
    <row r="133" spans="2:8" x14ac:dyDescent="0.25">
      <c r="B133" s="3" t="s">
        <v>0</v>
      </c>
      <c r="C133" s="3" t="s">
        <v>1</v>
      </c>
      <c r="D133" s="20" t="s">
        <v>2</v>
      </c>
      <c r="E133" s="3" t="s">
        <v>3</v>
      </c>
      <c r="F133" s="3" t="s">
        <v>4</v>
      </c>
      <c r="G133" s="3" t="s">
        <v>5</v>
      </c>
      <c r="H133" s="3" t="s">
        <v>6</v>
      </c>
    </row>
    <row r="134" spans="2:8" x14ac:dyDescent="0.25">
      <c r="B134" s="5">
        <v>1</v>
      </c>
      <c r="C134" s="5" t="s">
        <v>312</v>
      </c>
      <c r="D134" s="21" t="s">
        <v>317</v>
      </c>
      <c r="E134" s="4" t="s">
        <v>318</v>
      </c>
      <c r="F134" s="5" t="s">
        <v>292</v>
      </c>
      <c r="G134" s="5" t="s">
        <v>250</v>
      </c>
      <c r="H134" s="4"/>
    </row>
    <row r="135" spans="2:8" ht="15.75" customHeight="1" x14ac:dyDescent="0.25">
      <c r="B135" s="7"/>
      <c r="C135" s="7"/>
      <c r="D135" s="24"/>
      <c r="E135" s="8"/>
      <c r="F135" s="7"/>
      <c r="G135" s="7"/>
      <c r="H135" s="8"/>
    </row>
    <row r="136" spans="2:8" ht="12.75" customHeight="1" x14ac:dyDescent="0.25">
      <c r="B136" s="7"/>
      <c r="C136" s="7"/>
      <c r="D136" s="24"/>
      <c r="E136" s="8"/>
      <c r="F136" s="7"/>
      <c r="G136" s="7"/>
      <c r="H136" s="8"/>
    </row>
    <row r="137" spans="2:8" ht="15.75" x14ac:dyDescent="0.25">
      <c r="B137" s="6" t="s">
        <v>36</v>
      </c>
      <c r="F137" s="1"/>
    </row>
    <row r="138" spans="2:8" ht="18.75" x14ac:dyDescent="0.25">
      <c r="B138" s="12" t="s">
        <v>37</v>
      </c>
      <c r="G138" s="9"/>
    </row>
    <row r="139" spans="2:8" x14ac:dyDescent="0.25">
      <c r="B139" s="3" t="s">
        <v>0</v>
      </c>
      <c r="C139" s="3" t="s">
        <v>1</v>
      </c>
      <c r="D139" s="20" t="s">
        <v>2</v>
      </c>
      <c r="E139" s="3" t="s">
        <v>3</v>
      </c>
      <c r="F139" s="3" t="s">
        <v>4</v>
      </c>
      <c r="G139" s="3" t="s">
        <v>5</v>
      </c>
      <c r="H139" s="3" t="s">
        <v>6</v>
      </c>
    </row>
    <row r="140" spans="2:8" x14ac:dyDescent="0.25">
      <c r="B140" s="5">
        <v>1</v>
      </c>
      <c r="C140" s="5"/>
      <c r="D140" s="23"/>
      <c r="E140" s="4"/>
      <c r="F140" s="5"/>
      <c r="G140" s="5"/>
      <c r="H140" s="4"/>
    </row>
    <row r="141" spans="2:8" x14ac:dyDescent="0.25">
      <c r="B141" s="7"/>
      <c r="C141" s="7"/>
      <c r="D141" s="24"/>
      <c r="E141" s="8"/>
      <c r="F141" s="7"/>
      <c r="G141" s="7"/>
      <c r="H141" s="8"/>
    </row>
    <row r="142" spans="2:8" ht="18" customHeight="1" x14ac:dyDescent="0.25">
      <c r="B142" s="6" t="s">
        <v>27</v>
      </c>
      <c r="F142" s="1"/>
    </row>
    <row r="143" spans="2:8" ht="18.75" x14ac:dyDescent="0.25">
      <c r="B143" s="12" t="s">
        <v>38</v>
      </c>
      <c r="G143" s="9"/>
    </row>
    <row r="144" spans="2:8" x14ac:dyDescent="0.25">
      <c r="B144" s="3" t="s">
        <v>0</v>
      </c>
      <c r="C144" s="3" t="s">
        <v>1</v>
      </c>
      <c r="D144" s="20" t="s">
        <v>2</v>
      </c>
      <c r="E144" s="3" t="s">
        <v>3</v>
      </c>
      <c r="F144" s="3" t="s">
        <v>4</v>
      </c>
      <c r="G144" s="3" t="s">
        <v>5</v>
      </c>
      <c r="H144" s="3" t="s">
        <v>6</v>
      </c>
    </row>
    <row r="145" spans="2:9" x14ac:dyDescent="0.25">
      <c r="B145" s="5">
        <v>1</v>
      </c>
      <c r="C145" s="5" t="s">
        <v>197</v>
      </c>
      <c r="D145" s="21" t="s">
        <v>198</v>
      </c>
      <c r="E145" s="4" t="s">
        <v>199</v>
      </c>
      <c r="F145" s="5" t="s">
        <v>200</v>
      </c>
      <c r="G145" s="5"/>
      <c r="H145" s="4"/>
    </row>
    <row r="147" spans="2:9" ht="9" customHeight="1" x14ac:dyDescent="0.25"/>
    <row r="148" spans="2:9" ht="15.75" x14ac:dyDescent="0.25">
      <c r="B148" s="6" t="s">
        <v>26</v>
      </c>
      <c r="F148" s="1"/>
    </row>
    <row r="149" spans="2:9" ht="12.75" customHeight="1" x14ac:dyDescent="0.25">
      <c r="G149" s="9"/>
    </row>
    <row r="150" spans="2:9" x14ac:dyDescent="0.25">
      <c r="B150" s="3" t="s">
        <v>0</v>
      </c>
      <c r="C150" s="3" t="s">
        <v>1</v>
      </c>
      <c r="D150" s="20" t="s">
        <v>2</v>
      </c>
      <c r="E150" s="3" t="s">
        <v>3</v>
      </c>
      <c r="F150" s="3" t="s">
        <v>4</v>
      </c>
      <c r="G150" s="3" t="s">
        <v>5</v>
      </c>
      <c r="H150" s="3" t="s">
        <v>6</v>
      </c>
    </row>
    <row r="151" spans="2:9" x14ac:dyDescent="0.25">
      <c r="B151" s="5">
        <v>1</v>
      </c>
      <c r="C151" s="5" t="s">
        <v>23</v>
      </c>
      <c r="D151" s="23">
        <v>2696</v>
      </c>
      <c r="E151" s="4" t="s">
        <v>24</v>
      </c>
      <c r="F151" s="5" t="s">
        <v>25</v>
      </c>
      <c r="G151" s="5"/>
      <c r="H151" s="4"/>
    </row>
    <row r="152" spans="2:9" ht="13.5" customHeight="1" x14ac:dyDescent="0.25"/>
    <row r="153" spans="2:9" ht="9" customHeight="1" x14ac:dyDescent="0.25"/>
    <row r="154" spans="2:9" ht="15.75" x14ac:dyDescent="0.25">
      <c r="B154" s="6" t="s">
        <v>28</v>
      </c>
      <c r="F154" s="1"/>
    </row>
    <row r="155" spans="2:9" ht="18.75" x14ac:dyDescent="0.25">
      <c r="B155" s="12" t="s">
        <v>38</v>
      </c>
      <c r="G155" s="9"/>
    </row>
    <row r="156" spans="2:9" x14ac:dyDescent="0.25">
      <c r="B156" s="3" t="s">
        <v>0</v>
      </c>
      <c r="C156" s="3" t="s">
        <v>1</v>
      </c>
      <c r="D156" s="20" t="s">
        <v>2</v>
      </c>
      <c r="E156" s="3" t="s">
        <v>3</v>
      </c>
      <c r="F156" s="3" t="s">
        <v>4</v>
      </c>
      <c r="G156" s="3" t="s">
        <v>5</v>
      </c>
      <c r="H156" s="3" t="s">
        <v>6</v>
      </c>
    </row>
    <row r="157" spans="2:9" x14ac:dyDescent="0.25">
      <c r="B157" s="32">
        <v>1</v>
      </c>
      <c r="C157" s="52" t="s">
        <v>195</v>
      </c>
      <c r="D157" s="49" t="s">
        <v>144</v>
      </c>
      <c r="E157" s="50" t="s">
        <v>145</v>
      </c>
      <c r="F157" s="32" t="s">
        <v>146</v>
      </c>
      <c r="G157" s="32" t="s">
        <v>157</v>
      </c>
      <c r="H157" s="50"/>
      <c r="I157" s="51"/>
    </row>
    <row r="158" spans="2:9" x14ac:dyDescent="0.25">
      <c r="E158" s="45"/>
    </row>
    <row r="160" spans="2:9" ht="15.75" x14ac:dyDescent="0.25">
      <c r="B160" s="6" t="s">
        <v>302</v>
      </c>
      <c r="F160" s="1"/>
    </row>
    <row r="161" spans="2:8" ht="12.75" customHeight="1" x14ac:dyDescent="0.25">
      <c r="G161" s="9"/>
    </row>
    <row r="162" spans="2:8" x14ac:dyDescent="0.25">
      <c r="B162" s="3" t="s">
        <v>0</v>
      </c>
      <c r="C162" s="3" t="s">
        <v>1</v>
      </c>
      <c r="D162" s="20" t="s">
        <v>2</v>
      </c>
      <c r="E162" s="3" t="s">
        <v>3</v>
      </c>
      <c r="F162" s="3" t="s">
        <v>4</v>
      </c>
      <c r="G162" s="3" t="s">
        <v>5</v>
      </c>
      <c r="H162" s="3" t="s">
        <v>6</v>
      </c>
    </row>
    <row r="163" spans="2:8" x14ac:dyDescent="0.25">
      <c r="B163" s="5">
        <v>1</v>
      </c>
      <c r="C163" s="5" t="s">
        <v>289</v>
      </c>
      <c r="D163" s="21" t="s">
        <v>290</v>
      </c>
      <c r="E163" s="4" t="s">
        <v>291</v>
      </c>
      <c r="F163" s="5" t="s">
        <v>292</v>
      </c>
      <c r="G163" s="5" t="s">
        <v>250</v>
      </c>
      <c r="H163" s="4"/>
    </row>
    <row r="166" spans="2:8" ht="17.25" customHeight="1" x14ac:dyDescent="0.25">
      <c r="B166" s="6" t="s">
        <v>305</v>
      </c>
      <c r="F166" s="1"/>
    </row>
    <row r="167" spans="2:8" ht="16.5" customHeight="1" x14ac:dyDescent="0.25">
      <c r="G167" s="9"/>
    </row>
    <row r="168" spans="2:8" x14ac:dyDescent="0.25">
      <c r="B168" s="3" t="s">
        <v>0</v>
      </c>
      <c r="C168" s="3" t="s">
        <v>1</v>
      </c>
      <c r="D168" s="20" t="s">
        <v>2</v>
      </c>
      <c r="E168" s="3" t="s">
        <v>3</v>
      </c>
      <c r="F168" s="3" t="s">
        <v>4</v>
      </c>
      <c r="G168" s="3" t="s">
        <v>5</v>
      </c>
      <c r="H168" s="3" t="s">
        <v>6</v>
      </c>
    </row>
    <row r="169" spans="2:8" x14ac:dyDescent="0.25">
      <c r="B169" s="5">
        <v>1</v>
      </c>
      <c r="C169" s="5" t="s">
        <v>294</v>
      </c>
      <c r="D169" s="21" t="s">
        <v>95</v>
      </c>
      <c r="E169" s="4" t="s">
        <v>96</v>
      </c>
      <c r="F169" s="5" t="s">
        <v>292</v>
      </c>
      <c r="G169" s="5" t="s">
        <v>250</v>
      </c>
      <c r="H169" s="4"/>
    </row>
    <row r="170" spans="2:8" x14ac:dyDescent="0.25">
      <c r="B170" s="25" t="s">
        <v>79</v>
      </c>
    </row>
    <row r="172" spans="2:8" ht="15.75" x14ac:dyDescent="0.25">
      <c r="F172" s="1"/>
    </row>
    <row r="173" spans="2:8" ht="18.75" x14ac:dyDescent="0.25">
      <c r="B173" s="6" t="s">
        <v>80</v>
      </c>
      <c r="G173" s="9"/>
    </row>
    <row r="174" spans="2:8" x14ac:dyDescent="0.25">
      <c r="B174" s="3" t="s">
        <v>0</v>
      </c>
      <c r="C174" s="3" t="s">
        <v>1</v>
      </c>
      <c r="D174" s="20" t="s">
        <v>2</v>
      </c>
      <c r="E174" s="3" t="s">
        <v>3</v>
      </c>
      <c r="F174" s="3" t="s">
        <v>4</v>
      </c>
      <c r="G174" s="3" t="s">
        <v>5</v>
      </c>
      <c r="H174" s="3" t="s">
        <v>6</v>
      </c>
    </row>
    <row r="175" spans="2:8" x14ac:dyDescent="0.25">
      <c r="B175" s="5">
        <v>1</v>
      </c>
      <c r="C175" s="5" t="s">
        <v>101</v>
      </c>
      <c r="D175" s="21" t="s">
        <v>102</v>
      </c>
      <c r="E175" s="4" t="s">
        <v>103</v>
      </c>
      <c r="F175" s="5" t="s">
        <v>104</v>
      </c>
      <c r="G175" s="65" t="s">
        <v>74</v>
      </c>
      <c r="H175" s="67" t="s">
        <v>253</v>
      </c>
    </row>
    <row r="176" spans="2:8" x14ac:dyDescent="0.25">
      <c r="B176" s="25" t="s">
        <v>79</v>
      </c>
    </row>
    <row r="178" spans="2:8" ht="15.75" x14ac:dyDescent="0.25">
      <c r="B178" s="6" t="s">
        <v>29</v>
      </c>
      <c r="F178" s="1"/>
    </row>
    <row r="179" spans="2:8" ht="13.5" customHeight="1" x14ac:dyDescent="0.25">
      <c r="G179" s="9"/>
    </row>
    <row r="180" spans="2:8" x14ac:dyDescent="0.25">
      <c r="B180" s="3" t="s">
        <v>0</v>
      </c>
      <c r="C180" s="3" t="s">
        <v>1</v>
      </c>
      <c r="D180" s="20" t="s">
        <v>2</v>
      </c>
      <c r="E180" s="3" t="s">
        <v>3</v>
      </c>
      <c r="F180" s="3" t="s">
        <v>4</v>
      </c>
      <c r="G180" s="3" t="s">
        <v>5</v>
      </c>
      <c r="H180" s="3" t="s">
        <v>6</v>
      </c>
    </row>
    <row r="181" spans="2:8" x14ac:dyDescent="0.25">
      <c r="B181" s="5">
        <v>1</v>
      </c>
      <c r="C181" s="5" t="s">
        <v>204</v>
      </c>
      <c r="D181" s="21" t="s">
        <v>205</v>
      </c>
      <c r="E181" s="4" t="s">
        <v>206</v>
      </c>
      <c r="F181" s="5" t="s">
        <v>207</v>
      </c>
      <c r="G181" s="5"/>
      <c r="H181" s="4"/>
    </row>
    <row r="182" spans="2:8" ht="9" customHeight="1" x14ac:dyDescent="0.25">
      <c r="B182" s="7"/>
      <c r="C182" s="7"/>
      <c r="D182" s="24"/>
      <c r="E182" s="8"/>
      <c r="F182" s="7"/>
      <c r="G182" s="7"/>
      <c r="H182" s="8"/>
    </row>
    <row r="183" spans="2:8" ht="8.4499999999999993" customHeight="1" x14ac:dyDescent="0.25"/>
    <row r="184" spans="2:8" ht="15.75" x14ac:dyDescent="0.25">
      <c r="B184" s="6" t="s">
        <v>30</v>
      </c>
      <c r="F184" s="1"/>
    </row>
    <row r="185" spans="2:8" ht="14.25" customHeight="1" x14ac:dyDescent="0.25">
      <c r="G185" s="9"/>
    </row>
    <row r="186" spans="2:8" x14ac:dyDescent="0.25">
      <c r="B186" s="3" t="s">
        <v>0</v>
      </c>
      <c r="C186" s="3" t="s">
        <v>1</v>
      </c>
      <c r="D186" s="20" t="s">
        <v>2</v>
      </c>
      <c r="E186" s="3" t="s">
        <v>3</v>
      </c>
      <c r="F186" s="3" t="s">
        <v>4</v>
      </c>
      <c r="G186" s="3" t="s">
        <v>5</v>
      </c>
      <c r="H186" s="3" t="s">
        <v>6</v>
      </c>
    </row>
    <row r="187" spans="2:8" x14ac:dyDescent="0.25">
      <c r="B187" s="5">
        <v>1</v>
      </c>
      <c r="C187" s="5" t="s">
        <v>204</v>
      </c>
      <c r="D187" s="21" t="s">
        <v>208</v>
      </c>
      <c r="E187" s="4" t="s">
        <v>209</v>
      </c>
      <c r="F187" s="5" t="s">
        <v>207</v>
      </c>
      <c r="G187" s="5"/>
      <c r="H187" s="4"/>
    </row>
    <row r="190" spans="2:8" ht="15.75" x14ac:dyDescent="0.25">
      <c r="B190" s="6" t="s">
        <v>303</v>
      </c>
      <c r="F190" s="1"/>
      <c r="G190" s="1"/>
    </row>
    <row r="191" spans="2:8" ht="18.75" x14ac:dyDescent="0.25">
      <c r="B191" s="26" t="s">
        <v>78</v>
      </c>
      <c r="G191" s="9"/>
    </row>
    <row r="192" spans="2:8" x14ac:dyDescent="0.25">
      <c r="B192" s="3" t="s">
        <v>0</v>
      </c>
      <c r="C192" s="3" t="s">
        <v>1</v>
      </c>
      <c r="D192" s="20" t="s">
        <v>2</v>
      </c>
      <c r="E192" s="3" t="s">
        <v>3</v>
      </c>
      <c r="F192" s="3" t="s">
        <v>4</v>
      </c>
      <c r="G192" s="3" t="s">
        <v>5</v>
      </c>
      <c r="H192" s="3" t="s">
        <v>6</v>
      </c>
    </row>
    <row r="193" spans="2:8" x14ac:dyDescent="0.25">
      <c r="B193" s="5">
        <v>1</v>
      </c>
      <c r="C193" s="27" t="s">
        <v>288</v>
      </c>
      <c r="D193" s="21" t="s">
        <v>81</v>
      </c>
      <c r="E193" s="4" t="s">
        <v>82</v>
      </c>
      <c r="F193" s="5" t="s">
        <v>292</v>
      </c>
      <c r="G193" s="5" t="s">
        <v>250</v>
      </c>
      <c r="H193" s="4"/>
    </row>
    <row r="194" spans="2:8" x14ac:dyDescent="0.25">
      <c r="B194" s="25" t="s">
        <v>304</v>
      </c>
    </row>
    <row r="196" spans="2:8" x14ac:dyDescent="0.25">
      <c r="B196" s="7"/>
      <c r="C196" s="7"/>
      <c r="D196" s="24"/>
      <c r="E196" s="8"/>
      <c r="F196" s="7"/>
      <c r="G196" s="7"/>
      <c r="H196" s="8"/>
    </row>
    <row r="197" spans="2:8" ht="15.75" x14ac:dyDescent="0.25">
      <c r="B197" s="6" t="s">
        <v>109</v>
      </c>
      <c r="F197" s="1"/>
    </row>
    <row r="198" spans="2:8" ht="13.5" customHeight="1" x14ac:dyDescent="0.25">
      <c r="G198" s="9"/>
    </row>
    <row r="199" spans="2:8" x14ac:dyDescent="0.25">
      <c r="B199" s="3" t="s">
        <v>0</v>
      </c>
      <c r="C199" s="3" t="s">
        <v>1</v>
      </c>
      <c r="D199" s="20" t="s">
        <v>2</v>
      </c>
      <c r="E199" s="3" t="s">
        <v>3</v>
      </c>
      <c r="F199" s="3" t="s">
        <v>4</v>
      </c>
      <c r="G199" s="3" t="s">
        <v>5</v>
      </c>
      <c r="H199" s="3" t="s">
        <v>6</v>
      </c>
    </row>
    <row r="200" spans="2:8" x14ac:dyDescent="0.25">
      <c r="B200" s="5">
        <v>1</v>
      </c>
      <c r="C200" s="27" t="s">
        <v>288</v>
      </c>
      <c r="D200" s="21" t="s">
        <v>111</v>
      </c>
      <c r="E200" s="4" t="s">
        <v>110</v>
      </c>
      <c r="F200" s="5" t="s">
        <v>194</v>
      </c>
      <c r="G200" s="5" t="s">
        <v>188</v>
      </c>
      <c r="H200" s="4"/>
    </row>
    <row r="202" spans="2:8" ht="15.75" x14ac:dyDescent="0.25">
      <c r="B202" s="6" t="s">
        <v>31</v>
      </c>
      <c r="F202" s="1"/>
    </row>
    <row r="203" spans="2:8" ht="18.75" x14ac:dyDescent="0.25">
      <c r="G203" s="9"/>
    </row>
    <row r="204" spans="2:8" x14ac:dyDescent="0.25">
      <c r="B204" s="3" t="s">
        <v>0</v>
      </c>
      <c r="C204" s="3" t="s">
        <v>1</v>
      </c>
      <c r="D204" s="20" t="s">
        <v>2</v>
      </c>
      <c r="E204" s="3" t="s">
        <v>3</v>
      </c>
      <c r="F204" s="3" t="s">
        <v>4</v>
      </c>
      <c r="G204" s="3" t="s">
        <v>5</v>
      </c>
      <c r="H204" s="3" t="s">
        <v>6</v>
      </c>
    </row>
    <row r="205" spans="2:8" x14ac:dyDescent="0.25">
      <c r="B205" s="5">
        <v>1</v>
      </c>
      <c r="C205" s="59" t="s">
        <v>256</v>
      </c>
      <c r="D205" s="57" t="s">
        <v>222</v>
      </c>
      <c r="E205" s="58" t="s">
        <v>223</v>
      </c>
      <c r="F205" s="59" t="s">
        <v>255</v>
      </c>
      <c r="G205" s="59" t="s">
        <v>250</v>
      </c>
      <c r="H205" s="4" t="s">
        <v>127</v>
      </c>
    </row>
    <row r="206" spans="2:8" x14ac:dyDescent="0.25">
      <c r="B206" s="5">
        <v>2</v>
      </c>
      <c r="C206" s="5" t="s">
        <v>60</v>
      </c>
      <c r="D206" s="23">
        <v>4157</v>
      </c>
      <c r="E206" s="4" t="s">
        <v>61</v>
      </c>
      <c r="F206" s="5" t="s">
        <v>62</v>
      </c>
      <c r="G206" s="30" t="s">
        <v>63</v>
      </c>
      <c r="H206" s="4" t="s">
        <v>126</v>
      </c>
    </row>
    <row r="207" spans="2:8" x14ac:dyDescent="0.25">
      <c r="B207" s="32">
        <v>3</v>
      </c>
      <c r="C207" s="54" t="s">
        <v>266</v>
      </c>
      <c r="D207" s="57" t="s">
        <v>267</v>
      </c>
      <c r="E207" s="56" t="s">
        <v>268</v>
      </c>
      <c r="F207" s="59" t="s">
        <v>252</v>
      </c>
      <c r="G207" s="11" t="s">
        <v>250</v>
      </c>
      <c r="H207" s="68" t="s">
        <v>122</v>
      </c>
    </row>
    <row r="208" spans="2:8" x14ac:dyDescent="0.25">
      <c r="B208" s="5">
        <v>4</v>
      </c>
      <c r="C208" s="3" t="s">
        <v>230</v>
      </c>
      <c r="D208" s="20" t="s">
        <v>231</v>
      </c>
      <c r="E208" s="13" t="s">
        <v>232</v>
      </c>
      <c r="F208" s="5" t="s">
        <v>233</v>
      </c>
      <c r="G208" s="5" t="s">
        <v>159</v>
      </c>
      <c r="H208" s="4" t="s">
        <v>121</v>
      </c>
    </row>
    <row r="209" spans="2:8" x14ac:dyDescent="0.25">
      <c r="B209" s="5">
        <v>5</v>
      </c>
      <c r="C209" s="3" t="s">
        <v>307</v>
      </c>
      <c r="D209" s="33" t="s">
        <v>310</v>
      </c>
      <c r="E209" s="13" t="s">
        <v>309</v>
      </c>
      <c r="F209" s="3" t="s">
        <v>308</v>
      </c>
      <c r="G209" s="5" t="s">
        <v>250</v>
      </c>
      <c r="H209" s="4" t="s">
        <v>125</v>
      </c>
    </row>
    <row r="210" spans="2:8" x14ac:dyDescent="0.25">
      <c r="B210" s="5">
        <v>6</v>
      </c>
      <c r="C210" s="3" t="s">
        <v>162</v>
      </c>
      <c r="D210" s="20">
        <v>4524</v>
      </c>
      <c r="E210" s="13" t="s">
        <v>163</v>
      </c>
      <c r="F210" s="3" t="s">
        <v>164</v>
      </c>
      <c r="G210" s="5"/>
      <c r="H210" s="4" t="s">
        <v>124</v>
      </c>
    </row>
    <row r="211" spans="2:8" x14ac:dyDescent="0.25">
      <c r="B211" s="5">
        <v>7</v>
      </c>
      <c r="C211" s="5" t="s">
        <v>172</v>
      </c>
      <c r="D211" s="21" t="s">
        <v>173</v>
      </c>
      <c r="E211" s="4" t="s">
        <v>174</v>
      </c>
      <c r="F211" s="5" t="s">
        <v>175</v>
      </c>
      <c r="G211" s="5"/>
      <c r="H211" s="4" t="s">
        <v>120</v>
      </c>
    </row>
    <row r="212" spans="2:8" x14ac:dyDescent="0.25">
      <c r="B212" s="5">
        <v>8</v>
      </c>
      <c r="C212" s="46" t="s">
        <v>129</v>
      </c>
      <c r="D212" s="20">
        <v>4194</v>
      </c>
      <c r="E212" s="47" t="s">
        <v>130</v>
      </c>
      <c r="F212" s="3" t="s">
        <v>131</v>
      </c>
      <c r="G212" s="5"/>
      <c r="H212" s="68" t="s">
        <v>132</v>
      </c>
    </row>
    <row r="213" spans="2:8" x14ac:dyDescent="0.25">
      <c r="B213" s="5">
        <v>9</v>
      </c>
      <c r="C213" s="3" t="s">
        <v>151</v>
      </c>
      <c r="D213" s="20">
        <v>5140</v>
      </c>
      <c r="E213" s="13" t="s">
        <v>152</v>
      </c>
      <c r="F213" s="3" t="s">
        <v>147</v>
      </c>
      <c r="G213" s="5" t="s">
        <v>161</v>
      </c>
      <c r="H213" s="4" t="s">
        <v>123</v>
      </c>
    </row>
    <row r="214" spans="2:8" x14ac:dyDescent="0.25">
      <c r="B214" s="5">
        <v>10</v>
      </c>
      <c r="C214" s="3" t="s">
        <v>224</v>
      </c>
      <c r="D214" s="20" t="s">
        <v>225</v>
      </c>
      <c r="E214" s="13" t="s">
        <v>226</v>
      </c>
      <c r="F214" s="3" t="s">
        <v>227</v>
      </c>
      <c r="G214" s="5" t="s">
        <v>228</v>
      </c>
      <c r="H214" s="4" t="s">
        <v>139</v>
      </c>
    </row>
    <row r="215" spans="2:8" x14ac:dyDescent="0.25">
      <c r="B215" s="5">
        <v>11</v>
      </c>
      <c r="C215" s="5" t="s">
        <v>248</v>
      </c>
      <c r="D215" s="21">
        <v>5337</v>
      </c>
      <c r="E215" s="4" t="s">
        <v>168</v>
      </c>
      <c r="F215" s="5" t="s">
        <v>249</v>
      </c>
      <c r="G215" s="5" t="s">
        <v>250</v>
      </c>
      <c r="H215" s="4" t="s">
        <v>59</v>
      </c>
    </row>
    <row r="216" spans="2:8" x14ac:dyDescent="0.25">
      <c r="B216" s="5">
        <v>12</v>
      </c>
      <c r="C216" s="5" t="s">
        <v>238</v>
      </c>
      <c r="D216" s="21" t="s">
        <v>235</v>
      </c>
      <c r="E216" s="4" t="s">
        <v>237</v>
      </c>
      <c r="F216" s="62" t="s">
        <v>236</v>
      </c>
      <c r="G216" s="5" t="s">
        <v>239</v>
      </c>
      <c r="H216" s="4" t="s">
        <v>128</v>
      </c>
    </row>
    <row r="217" spans="2:8" x14ac:dyDescent="0.25">
      <c r="B217" s="5">
        <v>13</v>
      </c>
      <c r="C217" s="40" t="s">
        <v>176</v>
      </c>
      <c r="D217" s="41" t="s">
        <v>177</v>
      </c>
      <c r="E217" s="42" t="s">
        <v>178</v>
      </c>
      <c r="F217" s="43" t="s">
        <v>179</v>
      </c>
      <c r="G217" s="43"/>
      <c r="H217" s="42" t="s">
        <v>180</v>
      </c>
    </row>
    <row r="218" spans="2:8" x14ac:dyDescent="0.25">
      <c r="B218" t="s">
        <v>76</v>
      </c>
    </row>
    <row r="219" spans="2:8" ht="15.75" x14ac:dyDescent="0.25">
      <c r="B219" s="6" t="s">
        <v>46</v>
      </c>
      <c r="F219" s="1"/>
    </row>
    <row r="220" spans="2:8" ht="12" customHeight="1" x14ac:dyDescent="0.25">
      <c r="G220" s="9"/>
    </row>
    <row r="221" spans="2:8" x14ac:dyDescent="0.25">
      <c r="B221" s="3" t="s">
        <v>0</v>
      </c>
      <c r="C221" s="3" t="s">
        <v>1</v>
      </c>
      <c r="D221" s="20" t="s">
        <v>2</v>
      </c>
      <c r="E221" s="3" t="s">
        <v>3</v>
      </c>
      <c r="F221" s="3" t="s">
        <v>4</v>
      </c>
      <c r="G221" s="3" t="s">
        <v>5</v>
      </c>
      <c r="H221" s="3" t="s">
        <v>6</v>
      </c>
    </row>
    <row r="222" spans="2:8" x14ac:dyDescent="0.25">
      <c r="B222" s="5">
        <v>1</v>
      </c>
      <c r="C222" s="5" t="s">
        <v>284</v>
      </c>
      <c r="D222" s="23">
        <v>1912</v>
      </c>
      <c r="E222" s="4" t="s">
        <v>47</v>
      </c>
      <c r="F222" s="5" t="s">
        <v>285</v>
      </c>
      <c r="G222" s="5" t="s">
        <v>286</v>
      </c>
      <c r="H222" s="4" t="s">
        <v>75</v>
      </c>
    </row>
    <row r="223" spans="2:8" x14ac:dyDescent="0.25">
      <c r="B223" s="7"/>
      <c r="C223" s="7"/>
      <c r="D223" s="24"/>
      <c r="E223" s="8"/>
      <c r="F223" s="7"/>
      <c r="G223" s="7"/>
      <c r="H223" s="8"/>
    </row>
    <row r="224" spans="2:8" ht="11.25" customHeight="1" x14ac:dyDescent="0.25">
      <c r="B224" s="6"/>
      <c r="F224" s="1"/>
    </row>
    <row r="225" spans="2:8" ht="18.75" x14ac:dyDescent="0.25">
      <c r="B225" t="s">
        <v>87</v>
      </c>
      <c r="G225" s="9"/>
    </row>
    <row r="226" spans="2:8" x14ac:dyDescent="0.25">
      <c r="B226" s="3" t="s">
        <v>0</v>
      </c>
      <c r="C226" s="3" t="s">
        <v>1</v>
      </c>
      <c r="D226" s="20" t="s">
        <v>2</v>
      </c>
      <c r="E226" s="3" t="s">
        <v>3</v>
      </c>
      <c r="F226" s="3" t="s">
        <v>4</v>
      </c>
      <c r="G226" s="3" t="s">
        <v>5</v>
      </c>
      <c r="H226" s="3" t="s">
        <v>6</v>
      </c>
    </row>
    <row r="227" spans="2:8" x14ac:dyDescent="0.25">
      <c r="B227" s="5">
        <v>1</v>
      </c>
      <c r="C227" s="5" t="s">
        <v>90</v>
      </c>
      <c r="D227" s="21">
        <v>3290</v>
      </c>
      <c r="E227" s="4" t="s">
        <v>91</v>
      </c>
      <c r="F227" s="5" t="s">
        <v>88</v>
      </c>
      <c r="G227" s="5"/>
      <c r="H227" s="4" t="s">
        <v>16</v>
      </c>
    </row>
    <row r="228" spans="2:8" x14ac:dyDescent="0.25">
      <c r="B228" s="5">
        <v>2</v>
      </c>
      <c r="C228" s="5" t="s">
        <v>90</v>
      </c>
      <c r="D228" s="21">
        <v>2854</v>
      </c>
      <c r="E228" s="4" t="s">
        <v>92</v>
      </c>
      <c r="F228" s="5" t="s">
        <v>88</v>
      </c>
      <c r="G228" s="5"/>
      <c r="H228" s="4" t="s">
        <v>89</v>
      </c>
    </row>
    <row r="229" spans="2:8" x14ac:dyDescent="0.25">
      <c r="B229" s="7"/>
      <c r="C229" s="7"/>
      <c r="D229" s="22"/>
      <c r="E229" s="8"/>
      <c r="F229" s="7"/>
      <c r="G229" s="7"/>
      <c r="H229" s="8"/>
    </row>
    <row r="230" spans="2:8" x14ac:dyDescent="0.25">
      <c r="B230" s="7"/>
      <c r="C230" s="7"/>
      <c r="D230" s="22"/>
      <c r="E230" s="8"/>
      <c r="F230" s="7"/>
      <c r="G230" s="7"/>
      <c r="H230" s="8"/>
    </row>
    <row r="231" spans="2:8" x14ac:dyDescent="0.25">
      <c r="B231" s="77" t="s">
        <v>84</v>
      </c>
      <c r="C231" s="8"/>
      <c r="D231" s="28"/>
      <c r="E231" s="8"/>
      <c r="F231" s="29"/>
      <c r="G231" s="7"/>
      <c r="H231" s="8"/>
    </row>
    <row r="232" spans="2:8" x14ac:dyDescent="0.25">
      <c r="B232" s="5">
        <v>4</v>
      </c>
      <c r="C232" s="5" t="s">
        <v>251</v>
      </c>
      <c r="D232" s="21" t="s">
        <v>293</v>
      </c>
      <c r="E232" s="4" t="s">
        <v>169</v>
      </c>
      <c r="F232" s="5" t="s">
        <v>252</v>
      </c>
      <c r="G232" s="5"/>
      <c r="H232" s="4" t="s">
        <v>75</v>
      </c>
    </row>
    <row r="233" spans="2:8" x14ac:dyDescent="0.25">
      <c r="B233" s="7"/>
      <c r="C233" s="7"/>
      <c r="D233" s="22"/>
      <c r="E233" s="8"/>
      <c r="F233" s="7"/>
      <c r="G233" s="7"/>
      <c r="H233" s="8"/>
    </row>
    <row r="234" spans="2:8" x14ac:dyDescent="0.25">
      <c r="B234" s="7"/>
      <c r="C234" s="7"/>
      <c r="D234" s="22"/>
      <c r="E234" s="8"/>
      <c r="F234" s="7"/>
      <c r="G234" s="7"/>
      <c r="H234" s="8"/>
    </row>
    <row r="235" spans="2:8" x14ac:dyDescent="0.25">
      <c r="B235" s="77" t="s">
        <v>85</v>
      </c>
      <c r="C235" s="8"/>
      <c r="D235" s="28"/>
      <c r="E235" s="8"/>
      <c r="F235" s="29"/>
      <c r="G235" s="7"/>
      <c r="H235" s="8"/>
    </row>
    <row r="236" spans="2:8" x14ac:dyDescent="0.25">
      <c r="B236" s="5">
        <v>5</v>
      </c>
      <c r="C236" s="5" t="s">
        <v>240</v>
      </c>
      <c r="D236" s="21" t="s">
        <v>241</v>
      </c>
      <c r="E236" s="4" t="s">
        <v>242</v>
      </c>
      <c r="F236" s="5" t="s">
        <v>243</v>
      </c>
      <c r="G236" s="5"/>
      <c r="H236" s="4" t="s">
        <v>75</v>
      </c>
    </row>
    <row r="237" spans="2:8" x14ac:dyDescent="0.25">
      <c r="B237" s="7"/>
      <c r="C237" s="7"/>
      <c r="D237" s="22"/>
      <c r="E237" s="8"/>
      <c r="F237" s="7"/>
      <c r="G237" s="7"/>
      <c r="H237" s="8"/>
    </row>
    <row r="238" spans="2:8" x14ac:dyDescent="0.25">
      <c r="B238" s="7"/>
      <c r="C238" s="7"/>
      <c r="D238" s="22"/>
      <c r="E238" s="8"/>
      <c r="F238" s="7"/>
      <c r="G238" s="7"/>
      <c r="H238" s="8"/>
    </row>
    <row r="239" spans="2:8" x14ac:dyDescent="0.25">
      <c r="B239" s="77" t="s">
        <v>311</v>
      </c>
      <c r="C239" s="8"/>
      <c r="D239" s="28"/>
      <c r="E239" s="8"/>
      <c r="F239" s="29"/>
      <c r="G239" s="7"/>
      <c r="H239" s="8"/>
    </row>
    <row r="240" spans="2:8" x14ac:dyDescent="0.25">
      <c r="B240" s="5">
        <v>6</v>
      </c>
      <c r="C240" s="5" t="s">
        <v>335</v>
      </c>
      <c r="D240" s="21" t="s">
        <v>336</v>
      </c>
      <c r="E240" s="4" t="s">
        <v>337</v>
      </c>
      <c r="F240" s="5" t="s">
        <v>338</v>
      </c>
      <c r="G240" s="68"/>
      <c r="H240" s="4" t="s">
        <v>75</v>
      </c>
    </row>
    <row r="242" spans="2:8" ht="9" customHeight="1" x14ac:dyDescent="0.25">
      <c r="F242" s="1"/>
    </row>
    <row r="243" spans="2:8" ht="18.75" x14ac:dyDescent="0.25">
      <c r="B243" s="6" t="s">
        <v>306</v>
      </c>
      <c r="G243" s="9"/>
    </row>
    <row r="244" spans="2:8" x14ac:dyDescent="0.25">
      <c r="B244" s="3" t="s">
        <v>0</v>
      </c>
      <c r="C244" s="3" t="s">
        <v>1</v>
      </c>
      <c r="D244" s="20" t="s">
        <v>2</v>
      </c>
      <c r="E244" s="3" t="s">
        <v>3</v>
      </c>
      <c r="F244" s="3" t="s">
        <v>4</v>
      </c>
      <c r="G244" s="3" t="s">
        <v>5</v>
      </c>
      <c r="H244" s="3" t="s">
        <v>6</v>
      </c>
    </row>
    <row r="245" spans="2:8" x14ac:dyDescent="0.25">
      <c r="B245" s="5">
        <v>1</v>
      </c>
      <c r="C245" s="5" t="s">
        <v>294</v>
      </c>
      <c r="D245" s="21" t="s">
        <v>112</v>
      </c>
      <c r="E245" s="4" t="s">
        <v>113</v>
      </c>
      <c r="F245" s="5" t="s">
        <v>292</v>
      </c>
      <c r="G245" s="5" t="s">
        <v>250</v>
      </c>
      <c r="H245" s="4"/>
    </row>
    <row r="246" spans="2:8" x14ac:dyDescent="0.25">
      <c r="B246" s="25" t="s">
        <v>114</v>
      </c>
    </row>
    <row r="247" spans="2:8" ht="9" customHeight="1" x14ac:dyDescent="0.25"/>
    <row r="248" spans="2:8" ht="8.25" customHeight="1" x14ac:dyDescent="0.25">
      <c r="F248" s="1"/>
    </row>
    <row r="249" spans="2:8" ht="18.75" x14ac:dyDescent="0.25">
      <c r="B249" s="6" t="s">
        <v>115</v>
      </c>
      <c r="G249" s="9"/>
    </row>
    <row r="250" spans="2:8" x14ac:dyDescent="0.25">
      <c r="B250" s="3" t="s">
        <v>0</v>
      </c>
      <c r="C250" s="3" t="s">
        <v>1</v>
      </c>
      <c r="D250" s="20" t="s">
        <v>2</v>
      </c>
      <c r="E250" s="3" t="s">
        <v>3</v>
      </c>
      <c r="F250" s="3" t="s">
        <v>4</v>
      </c>
      <c r="G250" s="3" t="s">
        <v>5</v>
      </c>
      <c r="H250" s="3" t="s">
        <v>6</v>
      </c>
    </row>
    <row r="251" spans="2:8" x14ac:dyDescent="0.25">
      <c r="B251" s="5">
        <v>1</v>
      </c>
      <c r="C251" s="5" t="s">
        <v>116</v>
      </c>
      <c r="D251" s="21" t="s">
        <v>117</v>
      </c>
      <c r="E251" s="4" t="s">
        <v>118</v>
      </c>
      <c r="F251" s="5" t="s">
        <v>119</v>
      </c>
      <c r="G251" s="5"/>
      <c r="H251" s="4"/>
    </row>
    <row r="252" spans="2:8" x14ac:dyDescent="0.25">
      <c r="B252" s="25"/>
    </row>
    <row r="253" spans="2:8" ht="7.5" customHeight="1" x14ac:dyDescent="0.25">
      <c r="F253" s="1"/>
    </row>
    <row r="254" spans="2:8" ht="18.75" x14ac:dyDescent="0.25">
      <c r="B254" s="6" t="s">
        <v>133</v>
      </c>
      <c r="G254" s="9"/>
    </row>
    <row r="255" spans="2:8" x14ac:dyDescent="0.25">
      <c r="B255" s="3" t="s">
        <v>0</v>
      </c>
      <c r="C255" s="3" t="s">
        <v>1</v>
      </c>
      <c r="D255" s="20" t="s">
        <v>2</v>
      </c>
      <c r="E255" s="3" t="s">
        <v>3</v>
      </c>
      <c r="F255" s="3" t="s">
        <v>4</v>
      </c>
      <c r="G255" s="3" t="s">
        <v>5</v>
      </c>
      <c r="H255" s="3" t="s">
        <v>6</v>
      </c>
    </row>
    <row r="256" spans="2:8" x14ac:dyDescent="0.25">
      <c r="B256" s="5">
        <v>1</v>
      </c>
      <c r="C256" s="5" t="s">
        <v>313</v>
      </c>
      <c r="D256" s="21" t="s">
        <v>314</v>
      </c>
      <c r="E256" s="4" t="s">
        <v>315</v>
      </c>
      <c r="F256" s="5" t="s">
        <v>316</v>
      </c>
      <c r="G256" s="5" t="s">
        <v>250</v>
      </c>
      <c r="H256" s="4"/>
    </row>
    <row r="257" spans="2:9" ht="12" customHeight="1" x14ac:dyDescent="0.25">
      <c r="B257" s="25"/>
    </row>
    <row r="258" spans="2:9" ht="12" customHeight="1" x14ac:dyDescent="0.25"/>
    <row r="259" spans="2:9" ht="15.75" x14ac:dyDescent="0.25">
      <c r="B259" s="70" t="s">
        <v>277</v>
      </c>
      <c r="C259" s="51"/>
      <c r="D259" s="60"/>
      <c r="E259" s="51"/>
      <c r="F259" s="70"/>
      <c r="G259" s="61"/>
      <c r="H259" s="51"/>
      <c r="I259" s="51"/>
    </row>
    <row r="260" spans="2:9" ht="12.75" customHeight="1" x14ac:dyDescent="0.25">
      <c r="B260" s="51"/>
      <c r="C260" s="51"/>
      <c r="D260" s="60"/>
      <c r="E260" s="51"/>
      <c r="F260" s="61"/>
      <c r="G260" s="71"/>
      <c r="H260" s="51"/>
      <c r="I260" s="51"/>
    </row>
    <row r="261" spans="2:9" x14ac:dyDescent="0.25">
      <c r="B261" s="46" t="s">
        <v>0</v>
      </c>
      <c r="C261" s="46" t="s">
        <v>1</v>
      </c>
      <c r="D261" s="72" t="s">
        <v>2</v>
      </c>
      <c r="E261" s="46" t="s">
        <v>3</v>
      </c>
      <c r="F261" s="46" t="s">
        <v>4</v>
      </c>
      <c r="G261" s="46" t="s">
        <v>5</v>
      </c>
      <c r="H261" s="46" t="s">
        <v>6</v>
      </c>
      <c r="I261" s="51"/>
    </row>
    <row r="262" spans="2:9" x14ac:dyDescent="0.25">
      <c r="B262" s="32">
        <v>1</v>
      </c>
      <c r="C262" s="32" t="s">
        <v>278</v>
      </c>
      <c r="D262" s="73" t="s">
        <v>279</v>
      </c>
      <c r="E262" s="50" t="s">
        <v>281</v>
      </c>
      <c r="F262" s="32" t="s">
        <v>247</v>
      </c>
      <c r="G262" s="74" t="s">
        <v>283</v>
      </c>
      <c r="H262" s="50" t="s">
        <v>35</v>
      </c>
      <c r="I262" s="51"/>
    </row>
    <row r="263" spans="2:9" x14ac:dyDescent="0.25">
      <c r="B263" s="32">
        <v>2</v>
      </c>
      <c r="C263" s="32" t="s">
        <v>278</v>
      </c>
      <c r="D263" s="49" t="s">
        <v>280</v>
      </c>
      <c r="E263" s="50" t="s">
        <v>282</v>
      </c>
      <c r="F263" s="32" t="s">
        <v>247</v>
      </c>
      <c r="G263" s="74" t="s">
        <v>283</v>
      </c>
      <c r="H263" s="50" t="s">
        <v>229</v>
      </c>
      <c r="I263" s="51"/>
    </row>
    <row r="264" spans="2:9" x14ac:dyDescent="0.25">
      <c r="B264" s="51"/>
      <c r="C264" s="51"/>
      <c r="D264" s="60"/>
      <c r="E264" s="75"/>
      <c r="F264" s="61"/>
      <c r="G264" s="61"/>
      <c r="H264" s="51"/>
      <c r="I264" s="51"/>
    </row>
    <row r="265" spans="2:9" x14ac:dyDescent="0.25">
      <c r="B265" s="51"/>
      <c r="C265" s="51"/>
      <c r="D265" s="60"/>
      <c r="E265" s="51"/>
      <c r="F265" s="61"/>
      <c r="G265" s="61"/>
      <c r="H265" s="51"/>
      <c r="I265" s="51"/>
    </row>
  </sheetData>
  <sortState ref="C245:H257">
    <sortCondition ref="H245:H257"/>
  </sortState>
  <mergeCells count="2">
    <mergeCell ref="I83:I86"/>
    <mergeCell ref="B1:H1"/>
  </mergeCells>
  <phoneticPr fontId="15" type="noConversion"/>
  <printOptions horizontalCentered="1"/>
  <pageMargins left="0.31496062992125984" right="0.31496062992125984" top="0.59055118110236227" bottom="0.78740157480314965" header="0.31496062992125984" footer="0.51181102362204722"/>
  <pageSetup paperSize="9" scale="95" orientation="portrait" r:id="rId1"/>
  <headerFooter>
    <oddFooter>&amp;CPag.&amp;P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J9" sqref="J9"/>
    </sheetView>
  </sheetViews>
  <sheetFormatPr baseColWidth="10" defaultRowHeight="15" x14ac:dyDescent="0.25"/>
  <cols>
    <col min="1" max="1" width="4.28515625" customWidth="1"/>
    <col min="2" max="2" width="12.85546875" customWidth="1"/>
    <col min="3" max="3" width="7.85546875" customWidth="1"/>
    <col min="8" max="8" width="7.5703125" bestFit="1" customWidth="1"/>
    <col min="9" max="9" width="7.140625" bestFit="1" customWidth="1"/>
    <col min="10" max="10" width="6.5703125" bestFit="1" customWidth="1"/>
    <col min="11" max="11" width="7.5703125" bestFit="1" customWidth="1"/>
    <col min="12" max="12" width="7.140625" bestFit="1" customWidth="1"/>
    <col min="13" max="13" width="6.5703125" bestFit="1" customWidth="1"/>
    <col min="14" max="14" width="8" customWidth="1"/>
  </cols>
  <sheetData>
    <row r="1" spans="1:14" x14ac:dyDescent="0.25">
      <c r="E1" s="2"/>
      <c r="F1" s="2"/>
    </row>
    <row r="2" spans="1:14" ht="18.75" x14ac:dyDescent="0.25">
      <c r="A2" s="6" t="s">
        <v>41</v>
      </c>
      <c r="E2" s="1"/>
      <c r="F2" s="9" t="s">
        <v>32</v>
      </c>
    </row>
    <row r="3" spans="1:14" x14ac:dyDescent="0.25">
      <c r="A3" t="s">
        <v>48</v>
      </c>
      <c r="E3" s="2"/>
      <c r="F3" s="2"/>
    </row>
    <row r="4" spans="1:14" ht="18.75" x14ac:dyDescent="0.25">
      <c r="E4" s="2"/>
      <c r="F4" s="9"/>
      <c r="H4" s="81" t="s">
        <v>67</v>
      </c>
      <c r="I4" s="81"/>
      <c r="J4" s="16"/>
      <c r="K4" s="81" t="s">
        <v>68</v>
      </c>
      <c r="L4" s="81"/>
    </row>
    <row r="5" spans="1:14" ht="4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14" t="s">
        <v>65</v>
      </c>
      <c r="I5" s="17" t="s">
        <v>66</v>
      </c>
      <c r="J5" s="14" t="s">
        <v>69</v>
      </c>
      <c r="K5" s="14" t="s">
        <v>65</v>
      </c>
      <c r="L5" s="17" t="s">
        <v>66</v>
      </c>
      <c r="M5" s="14" t="s">
        <v>69</v>
      </c>
      <c r="N5" s="17" t="s">
        <v>71</v>
      </c>
    </row>
    <row r="6" spans="1:14" x14ac:dyDescent="0.25">
      <c r="A6" s="5">
        <v>1</v>
      </c>
      <c r="B6" s="5" t="s">
        <v>70</v>
      </c>
      <c r="C6" s="11">
        <v>1460</v>
      </c>
      <c r="D6" s="4" t="s">
        <v>49</v>
      </c>
      <c r="E6" s="5" t="s">
        <v>50</v>
      </c>
      <c r="F6" s="5" t="s">
        <v>64</v>
      </c>
      <c r="G6" s="13" t="s">
        <v>35</v>
      </c>
      <c r="H6" s="15">
        <v>890</v>
      </c>
      <c r="I6" s="15">
        <f t="shared" ref="I6:I11" si="0">+(H6/30)*17+(6)*13</f>
        <v>582.33333333333337</v>
      </c>
      <c r="J6" s="15">
        <f t="shared" ref="J6:J11" si="1">+H6-I6</f>
        <v>307.66666666666663</v>
      </c>
      <c r="K6" s="15">
        <v>890</v>
      </c>
      <c r="L6" s="15">
        <v>180</v>
      </c>
      <c r="M6" s="15">
        <f t="shared" ref="M6:M11" si="2">+K6-L6</f>
        <v>710</v>
      </c>
      <c r="N6" s="18">
        <f t="shared" ref="N6:N11" si="3">+J6+M6</f>
        <v>1017.6666666666666</v>
      </c>
    </row>
    <row r="7" spans="1:14" x14ac:dyDescent="0.25">
      <c r="A7" s="5">
        <v>2</v>
      </c>
      <c r="B7" s="5" t="s">
        <v>70</v>
      </c>
      <c r="C7" s="11">
        <v>4924</v>
      </c>
      <c r="D7" s="4" t="s">
        <v>51</v>
      </c>
      <c r="E7" s="5" t="s">
        <v>50</v>
      </c>
      <c r="F7" s="5" t="s">
        <v>64</v>
      </c>
      <c r="G7" s="4" t="s">
        <v>52</v>
      </c>
      <c r="H7" s="15">
        <v>720</v>
      </c>
      <c r="I7" s="15">
        <f t="shared" si="0"/>
        <v>486</v>
      </c>
      <c r="J7" s="15">
        <f t="shared" si="1"/>
        <v>234</v>
      </c>
      <c r="K7" s="15">
        <v>720</v>
      </c>
      <c r="L7" s="15">
        <v>180</v>
      </c>
      <c r="M7" s="15">
        <f t="shared" si="2"/>
        <v>540</v>
      </c>
      <c r="N7" s="18">
        <f t="shared" si="3"/>
        <v>774</v>
      </c>
    </row>
    <row r="8" spans="1:14" x14ac:dyDescent="0.25">
      <c r="A8" s="5">
        <v>3</v>
      </c>
      <c r="B8" s="5" t="s">
        <v>70</v>
      </c>
      <c r="C8" s="11">
        <v>2623</v>
      </c>
      <c r="D8" s="4" t="s">
        <v>53</v>
      </c>
      <c r="E8" s="5" t="s">
        <v>50</v>
      </c>
      <c r="F8" s="5" t="s">
        <v>64</v>
      </c>
      <c r="G8" s="4" t="s">
        <v>57</v>
      </c>
      <c r="H8" s="15">
        <v>675</v>
      </c>
      <c r="I8" s="15">
        <f t="shared" si="0"/>
        <v>460.5</v>
      </c>
      <c r="J8" s="15">
        <f t="shared" si="1"/>
        <v>214.5</v>
      </c>
      <c r="K8" s="15">
        <v>675</v>
      </c>
      <c r="L8" s="15">
        <v>180</v>
      </c>
      <c r="M8" s="15">
        <f t="shared" si="2"/>
        <v>495</v>
      </c>
      <c r="N8" s="18">
        <f t="shared" si="3"/>
        <v>709.5</v>
      </c>
    </row>
    <row r="9" spans="1:14" x14ac:dyDescent="0.25">
      <c r="A9" s="5">
        <v>4</v>
      </c>
      <c r="B9" s="5" t="s">
        <v>70</v>
      </c>
      <c r="C9" s="11">
        <v>1909</v>
      </c>
      <c r="D9" s="4" t="s">
        <v>54</v>
      </c>
      <c r="E9" s="5" t="s">
        <v>50</v>
      </c>
      <c r="F9" s="5" t="s">
        <v>64</v>
      </c>
      <c r="G9" s="4" t="s">
        <v>57</v>
      </c>
      <c r="H9" s="15">
        <v>675</v>
      </c>
      <c r="I9" s="15">
        <f t="shared" si="0"/>
        <v>460.5</v>
      </c>
      <c r="J9" s="15">
        <f t="shared" si="1"/>
        <v>214.5</v>
      </c>
      <c r="K9" s="15">
        <v>675</v>
      </c>
      <c r="L9" s="15">
        <v>180</v>
      </c>
      <c r="M9" s="15">
        <f t="shared" si="2"/>
        <v>495</v>
      </c>
      <c r="N9" s="18">
        <f t="shared" si="3"/>
        <v>709.5</v>
      </c>
    </row>
    <row r="10" spans="1:14" x14ac:dyDescent="0.25">
      <c r="A10" s="5">
        <v>5</v>
      </c>
      <c r="B10" s="5" t="s">
        <v>70</v>
      </c>
      <c r="C10" s="11">
        <v>2936</v>
      </c>
      <c r="D10" s="4" t="s">
        <v>55</v>
      </c>
      <c r="E10" s="5" t="s">
        <v>50</v>
      </c>
      <c r="F10" s="5" t="s">
        <v>64</v>
      </c>
      <c r="G10" s="4" t="s">
        <v>57</v>
      </c>
      <c r="H10" s="15">
        <v>675</v>
      </c>
      <c r="I10" s="15">
        <f t="shared" si="0"/>
        <v>460.5</v>
      </c>
      <c r="J10" s="15">
        <f t="shared" si="1"/>
        <v>214.5</v>
      </c>
      <c r="K10" s="15">
        <v>675</v>
      </c>
      <c r="L10" s="15">
        <v>180</v>
      </c>
      <c r="M10" s="15">
        <f t="shared" si="2"/>
        <v>495</v>
      </c>
      <c r="N10" s="18">
        <f t="shared" si="3"/>
        <v>709.5</v>
      </c>
    </row>
    <row r="11" spans="1:14" x14ac:dyDescent="0.25">
      <c r="A11" s="5">
        <v>6</v>
      </c>
      <c r="B11" s="5" t="s">
        <v>70</v>
      </c>
      <c r="C11" s="11">
        <v>4383</v>
      </c>
      <c r="D11" s="4" t="s">
        <v>56</v>
      </c>
      <c r="E11" s="5" t="s">
        <v>50</v>
      </c>
      <c r="F11" s="5" t="s">
        <v>64</v>
      </c>
      <c r="G11" s="4" t="s">
        <v>57</v>
      </c>
      <c r="H11" s="15">
        <v>675</v>
      </c>
      <c r="I11" s="15">
        <f t="shared" si="0"/>
        <v>460.5</v>
      </c>
      <c r="J11" s="15">
        <f t="shared" si="1"/>
        <v>214.5</v>
      </c>
      <c r="K11" s="15">
        <v>675</v>
      </c>
      <c r="L11" s="15">
        <v>180</v>
      </c>
      <c r="M11" s="15">
        <f t="shared" si="2"/>
        <v>495</v>
      </c>
      <c r="N11" s="18">
        <f t="shared" si="3"/>
        <v>709.5</v>
      </c>
    </row>
    <row r="12" spans="1:14" x14ac:dyDescent="0.25">
      <c r="E12" s="2"/>
      <c r="F12" s="2"/>
    </row>
  </sheetData>
  <mergeCells count="2">
    <mergeCell ref="H4:I4"/>
    <mergeCell ref="K4:L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REMUNERACIONES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PROYECTOS UNT</cp:lastModifiedBy>
  <cp:lastPrinted>2018-10-24T13:11:45Z</cp:lastPrinted>
  <dcterms:created xsi:type="dcterms:W3CDTF">2012-12-30T16:53:16Z</dcterms:created>
  <dcterms:modified xsi:type="dcterms:W3CDTF">2019-01-24T17:31:00Z</dcterms:modified>
</cp:coreProperties>
</file>